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76" windowWidth="15480" windowHeight="11640" activeTab="0"/>
  </bookViews>
  <sheets>
    <sheet name="午前の部" sheetId="1" r:id="rId1"/>
    <sheet name="午後のﾄｰﾅﾒﾝﾄ表" sheetId="2" r:id="rId2"/>
    <sheet name="午後の試合日程" sheetId="3" r:id="rId3"/>
    <sheet name="午前の部（記入用）" sheetId="4" r:id="rId4"/>
    <sheet name="午後のﾄｰﾅﾒﾝﾄ表（記入用）" sheetId="5" r:id="rId5"/>
    <sheet name="午後の試合日程（記入用）" sheetId="6" r:id="rId6"/>
    <sheet name="ピッチ図" sheetId="7" r:id="rId7"/>
    <sheet name="地図２" sheetId="8" r:id="rId8"/>
    <sheet name="Sheet1" sheetId="9" r:id="rId9"/>
  </sheets>
  <externalReferences>
    <externalReference r:id="rId12"/>
  </externalReferences>
  <definedNames>
    <definedName name="_５">#REF!</definedName>
    <definedName name="_xlnm.Print_Area" localSheetId="1">'午後のﾄｰﾅﾒﾝﾄ表'!$A$1:$P$41</definedName>
    <definedName name="_xlnm.Print_Area" localSheetId="4">'午後のﾄｰﾅﾒﾝﾄ表（記入用）'!$A$1:$P$40</definedName>
    <definedName name="_xlnm.Print_Area" localSheetId="2">'午後の試合日程'!$A$1:$P$32</definedName>
    <definedName name="_xlnm.Print_Area" localSheetId="5">'午後の試合日程（記入用）'!$A$1:$P$30</definedName>
    <definedName name="_xlnm.Print_Area" localSheetId="0">'午前の部'!$A$1:$AJ$31</definedName>
    <definedName name="_xlnm.Print_Area" localSheetId="3">'午前の部（記入用）'!$A$1:$P$41</definedName>
  </definedNames>
  <calcPr fullCalcOnLoad="1"/>
</workbook>
</file>

<file path=xl/sharedStrings.xml><?xml version="1.0" encoding="utf-8"?>
<sst xmlns="http://schemas.openxmlformats.org/spreadsheetml/2006/main" count="662" uniqueCount="201">
  <si>
    <t>1３：３０～</t>
  </si>
  <si>
    <t>1４：００～</t>
  </si>
  <si>
    <t>１４：３０～</t>
  </si>
  <si>
    <t>１５：００～</t>
  </si>
  <si>
    <t>審判</t>
  </si>
  <si>
    <t>優勝</t>
  </si>
  <si>
    <t>Ａ１位</t>
  </si>
  <si>
    <t>B１位</t>
  </si>
  <si>
    <t>C１位</t>
  </si>
  <si>
    <t>D１位</t>
  </si>
  <si>
    <t>E１位</t>
  </si>
  <si>
    <t>F１位</t>
  </si>
  <si>
    <t>G１位</t>
  </si>
  <si>
    <t>Ｈ１位</t>
  </si>
  <si>
    <t>Ａ２位</t>
  </si>
  <si>
    <t>B２位</t>
  </si>
  <si>
    <t>C２位</t>
  </si>
  <si>
    <t>D２位</t>
  </si>
  <si>
    <t>E２位</t>
  </si>
  <si>
    <t>F２位</t>
  </si>
  <si>
    <t>G２位</t>
  </si>
  <si>
    <t>Ｈ２位</t>
  </si>
  <si>
    <t>Ａ３位</t>
  </si>
  <si>
    <t>B３位</t>
  </si>
  <si>
    <t>C３位</t>
  </si>
  <si>
    <t>D３位</t>
  </si>
  <si>
    <t>E３位</t>
  </si>
  <si>
    <t>F３位</t>
  </si>
  <si>
    <t>G３位</t>
  </si>
  <si>
    <t>Ｈ３位</t>
  </si>
  <si>
    <t>トロフィー授与</t>
  </si>
  <si>
    <t>・</t>
  </si>
  <si>
    <t>１位グループ</t>
  </si>
  <si>
    <t>２位グループ</t>
  </si>
  <si>
    <t>３位グループ</t>
  </si>
  <si>
    <t>本部</t>
  </si>
  <si>
    <t>対戦</t>
  </si>
  <si>
    <t>-</t>
  </si>
  <si>
    <t>Ａ</t>
  </si>
  <si>
    <t>Ｂ</t>
  </si>
  <si>
    <t>Ｃ</t>
  </si>
  <si>
    <t>Ｄ</t>
  </si>
  <si>
    <t>Ｅ</t>
  </si>
  <si>
    <t>Ｆ</t>
  </si>
  <si>
    <t>Ｇ</t>
  </si>
  <si>
    <t>Ｈ</t>
  </si>
  <si>
    <t>‐</t>
  </si>
  <si>
    <t>審判欄　左：主審、右：副審</t>
  </si>
  <si>
    <t>※審判欄　左：主審、右：副審</t>
  </si>
  <si>
    <t>試合日程　（試合時間　１０分－３分－１０分、ランニングタイム）</t>
  </si>
  <si>
    <t>午後の部（順位別トーナメント）　　対戦表</t>
  </si>
  <si>
    <t>ａ　コート</t>
  </si>
  <si>
    <t>ｂ　コート</t>
  </si>
  <si>
    <t>ｃ　コート</t>
  </si>
  <si>
    <t>ｄ　コート</t>
  </si>
  <si>
    <t>予選ブロック組合せ</t>
  </si>
  <si>
    <t>ａ１</t>
  </si>
  <si>
    <t>ａ２</t>
  </si>
  <si>
    <t>ｂ２</t>
  </si>
  <si>
    <t>ｃ２</t>
  </si>
  <si>
    <t>ｄ２</t>
  </si>
  <si>
    <t>ｂ１</t>
  </si>
  <si>
    <t>ｃ１</t>
  </si>
  <si>
    <t>ｄ１</t>
  </si>
  <si>
    <t>ａ３</t>
  </si>
  <si>
    <t>ｂ３</t>
  </si>
  <si>
    <t>ｃ３</t>
  </si>
  <si>
    <t>ｄ３</t>
  </si>
  <si>
    <t>ａ４</t>
  </si>
  <si>
    <t>ｂ４</t>
  </si>
  <si>
    <t>ｃ４</t>
  </si>
  <si>
    <t>ｄ４</t>
  </si>
  <si>
    <t>ａ５</t>
  </si>
  <si>
    <t>ｂ５</t>
  </si>
  <si>
    <t>ｃ５</t>
  </si>
  <si>
    <t>ｄ５</t>
  </si>
  <si>
    <t>ａ６</t>
  </si>
  <si>
    <t>ｂ６</t>
  </si>
  <si>
    <t>ｃ６</t>
  </si>
  <si>
    <t>ｄ６</t>
  </si>
  <si>
    <t>ａ７</t>
  </si>
  <si>
    <t>ｂ１勝者</t>
  </si>
  <si>
    <t>ａ１勝者</t>
  </si>
  <si>
    <t>ｃ１勝者</t>
  </si>
  <si>
    <t>ｄ１勝者</t>
  </si>
  <si>
    <t>ａ１敗者</t>
  </si>
  <si>
    <t>ａ２敗者</t>
  </si>
  <si>
    <t>ｂ１敗者</t>
  </si>
  <si>
    <t>ｃ１敗者</t>
  </si>
  <si>
    <t>ｄ１敗者</t>
  </si>
  <si>
    <t>ａ２勝者</t>
  </si>
  <si>
    <t>ｂ２勝者</t>
  </si>
  <si>
    <t>ｃ２勝者</t>
  </si>
  <si>
    <t>ｄ２勝者</t>
  </si>
  <si>
    <t>ｂ２敗者</t>
  </si>
  <si>
    <t>ｃ２敗者</t>
  </si>
  <si>
    <t>ｄ２敗者</t>
  </si>
  <si>
    <t>ａ３勝者</t>
  </si>
  <si>
    <t>ｂ３勝者</t>
  </si>
  <si>
    <t>ｃ３勝者</t>
  </si>
  <si>
    <t>ｄ３勝者</t>
  </si>
  <si>
    <t>ａ３敗者</t>
  </si>
  <si>
    <t>ｂ３敗者</t>
  </si>
  <si>
    <t>ｃ３敗者</t>
  </si>
  <si>
    <t>ｄ３敗者</t>
  </si>
  <si>
    <t>ａ５勝者</t>
  </si>
  <si>
    <t>ｂ５勝者</t>
  </si>
  <si>
    <t>各コートの第３試合対戦チーム</t>
  </si>
  <si>
    <t>各コートの第１試合対戦チーム</t>
  </si>
  <si>
    <t>各コートの第２試合対戦チーム</t>
  </si>
  <si>
    <t>各コートの第４試合対戦チーム</t>
  </si>
  <si>
    <t>各コートの第５試合対戦チーム</t>
  </si>
  <si>
    <t>試合時間　10分－３分－10分</t>
  </si>
  <si>
    <t>★印は同点の場合ＰＫ（３人）</t>
  </si>
  <si>
    <t>★</t>
  </si>
  <si>
    <t>準決勝★</t>
  </si>
  <si>
    <t>8:00 受付開始</t>
  </si>
  <si>
    <t>決勝★（延長5分×２）</t>
  </si>
  <si>
    <t>ａコート</t>
  </si>
  <si>
    <t>ｂコート</t>
  </si>
  <si>
    <t>ｃコート</t>
  </si>
  <si>
    <t>ｄコート</t>
  </si>
  <si>
    <t>負け</t>
  </si>
  <si>
    <t>勝ち</t>
  </si>
  <si>
    <t>引き分け</t>
  </si>
  <si>
    <t>勝ち点</t>
  </si>
  <si>
    <t>得点</t>
  </si>
  <si>
    <t>失点</t>
  </si>
  <si>
    <t>得失点差</t>
  </si>
  <si>
    <t>順位</t>
  </si>
  <si>
    <t>８：４５～</t>
  </si>
  <si>
    <t>９：１５～</t>
  </si>
  <si>
    <t>９：４５～</t>
  </si>
  <si>
    <t>１０：４５～</t>
  </si>
  <si>
    <t>１１：１５～</t>
  </si>
  <si>
    <t>8:45　試合開始</t>
  </si>
  <si>
    <t>8:30　開会式</t>
  </si>
  <si>
    <t>8:15　代表者打合せ</t>
  </si>
  <si>
    <t>12:00　午後開始</t>
  </si>
  <si>
    <t>１２：００～</t>
  </si>
  <si>
    <t>１２：３０～</t>
  </si>
  <si>
    <t>1３：００～</t>
  </si>
  <si>
    <t>各コートの第６試合対戦チーム</t>
  </si>
  <si>
    <t>16:00　閉会式</t>
  </si>
  <si>
    <r>
      <t>決勝★</t>
    </r>
    <r>
      <rPr>
        <sz val="8"/>
        <rFont val="ＭＳ Ｐゴシック"/>
        <family val="3"/>
      </rPr>
      <t>（延長5分×2）</t>
    </r>
  </si>
  <si>
    <t>１０：１５～</t>
  </si>
  <si>
    <t>北条</t>
  </si>
  <si>
    <t>谷田部</t>
  </si>
  <si>
    <t>並木</t>
  </si>
  <si>
    <t>桜</t>
  </si>
  <si>
    <t>茎崎</t>
  </si>
  <si>
    <t>高崎</t>
  </si>
  <si>
    <t>吾妻</t>
  </si>
  <si>
    <t>吉沼</t>
  </si>
  <si>
    <t>郷州</t>
  </si>
  <si>
    <t>谷井田</t>
  </si>
  <si>
    <t>桜南</t>
  </si>
  <si>
    <t>REGISTA・A</t>
  </si>
  <si>
    <t>二の宮・B</t>
  </si>
  <si>
    <t>ﾊﾟﾙｾﾝﾃ</t>
  </si>
  <si>
    <t>東光台</t>
  </si>
  <si>
    <t>大穂東</t>
  </si>
  <si>
    <t>ｻﾝﾀﾞｰｽﾞ</t>
  </si>
  <si>
    <t>つくばJr.</t>
  </si>
  <si>
    <t>つくばｽﾎﾟｰﾂ</t>
  </si>
  <si>
    <t>竹園西</t>
  </si>
  <si>
    <t>竹園東</t>
  </si>
  <si>
    <t>MAENO</t>
  </si>
  <si>
    <t>REGISTA・B</t>
  </si>
  <si>
    <t>二の宮・A</t>
  </si>
  <si>
    <t>事務所</t>
  </si>
  <si>
    <t>倉庫</t>
  </si>
  <si>
    <t>茎崎総合運動公園（つくば市下岩崎2160-10）</t>
  </si>
  <si>
    <t>ＪＣカップＵ－１０サッカー大会２０１６</t>
  </si>
  <si>
    <t>茎崎総合運動公園多目的広場　コート図・サイズ</t>
  </si>
  <si>
    <t>応援サイド</t>
  </si>
  <si>
    <t>20m</t>
  </si>
  <si>
    <t>6m</t>
  </si>
  <si>
    <t>ｃ コート</t>
  </si>
  <si>
    <t>5m</t>
  </si>
  <si>
    <t>ｄ コート</t>
  </si>
  <si>
    <t>管理事務所</t>
  </si>
  <si>
    <t>25m</t>
  </si>
  <si>
    <t>3m</t>
  </si>
  <si>
    <t>倉庫</t>
  </si>
  <si>
    <t>ベンチ</t>
  </si>
  <si>
    <t>ピッチの対角線の長さ</t>
  </si>
  <si>
    <t>15m</t>
  </si>
  <si>
    <t>ｍ</t>
  </si>
  <si>
    <t>ａ コート</t>
  </si>
  <si>
    <t>ｂ コート</t>
  </si>
  <si>
    <t>大会本部</t>
  </si>
  <si>
    <t>44m</t>
  </si>
  <si>
    <t>　交代ｿﾞｰﾝ</t>
  </si>
  <si>
    <t>5m</t>
  </si>
  <si>
    <t xml:space="preserve">        ｺｰﾅｰｱｰｸ 0.25m</t>
  </si>
  <si>
    <t>交代ソーン</t>
  </si>
  <si>
    <t>ＪＣカップＵ-１０サッカー大会２０１６　　午前の部（予選リーグ）　　　　　９／１８（日）（予備日未定）</t>
  </si>
  <si>
    <t>ＪＣカップＵ-１０サッカー大会２０１６　午後の部（順位別トーナメント）　試合日程</t>
  </si>
  <si>
    <t>２０１６　ＪＣカップ　予選リーグ結果</t>
  </si>
  <si>
    <t>ＪＣカップＵ-１０サッカー大会２０１６ 　午後の部（順位別トーナメント）　試合日程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</si>
</sst>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h:mm;@"/>
    <numFmt numFmtId="181" formatCode="#,##0;&quot;△ &quot;#,##0"/>
    <numFmt numFmtId="182" formatCode="#,##0&quot;円&quot;"/>
  </numFmts>
  <fonts count="6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20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11"/>
      <name val="ＭＳ Ｐ明朝"/>
      <family val="1"/>
    </font>
    <font>
      <sz val="14"/>
      <name val="ＭＳ Ｐ明朝"/>
      <family val="1"/>
    </font>
    <font>
      <b/>
      <sz val="20"/>
      <name val="ＭＳ Ｐゴシック"/>
      <family val="3"/>
    </font>
    <font>
      <b/>
      <sz val="22"/>
      <name val="ＭＳ Ｐゴシック"/>
      <family val="3"/>
    </font>
    <font>
      <sz val="8"/>
      <name val="ＭＳ Ｐゴシック"/>
      <family val="3"/>
    </font>
    <font>
      <i/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明朝"/>
      <family val="1"/>
    </font>
    <font>
      <b/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26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1"/>
      <color indexed="60"/>
      <name val="ＭＳ Ｐゴシック"/>
      <family val="3"/>
    </font>
    <font>
      <b/>
      <sz val="11"/>
      <color indexed="6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sz val="26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lightUp"/>
    </fill>
    <fill>
      <patternFill patternType="solid">
        <fgColor indexed="9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medium"/>
      <top style="thin"/>
      <bottom style="thin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/>
      <top/>
      <bottom style="mediumDashed"/>
    </border>
    <border>
      <left style="medium"/>
      <right/>
      <top style="medium"/>
      <bottom/>
    </border>
    <border>
      <left style="mediumDashed"/>
      <right/>
      <top style="medium"/>
      <bottom/>
    </border>
    <border>
      <left style="medium"/>
      <right style="medium"/>
      <top style="medium"/>
      <bottom/>
    </border>
    <border>
      <left style="mediumDashed"/>
      <right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Dashed"/>
      <right/>
      <top/>
      <bottom style="medium"/>
    </border>
    <border>
      <left/>
      <right/>
      <top style="mediumDashed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ck"/>
      <right style="thick"/>
      <top style="thick"/>
      <bottom style="thick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25" fillId="0" borderId="0">
      <alignment vertical="center"/>
      <protection/>
    </xf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1" applyNumberFormat="0" applyAlignment="0" applyProtection="0"/>
    <xf numFmtId="0" fontId="53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4" fillId="0" borderId="3" applyNumberFormat="0" applyFill="0" applyAlignment="0" applyProtection="0"/>
    <xf numFmtId="0" fontId="55" fillId="28" borderId="0" applyNumberFormat="0" applyBorder="0" applyAlignment="0" applyProtection="0"/>
    <xf numFmtId="0" fontId="56" fillId="29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9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5" fillId="31" borderId="0" applyNumberFormat="0" applyBorder="0" applyAlignment="0" applyProtection="0"/>
  </cellStyleXfs>
  <cellXfs count="38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shrinkToFit="1"/>
    </xf>
    <xf numFmtId="0" fontId="13" fillId="0" borderId="0" xfId="0" applyFont="1" applyFill="1" applyAlignment="1">
      <alignment horizontal="right" vertical="center" shrinkToFit="1"/>
    </xf>
    <xf numFmtId="0" fontId="7" fillId="0" borderId="0" xfId="0" applyFont="1" applyFill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4" fillId="0" borderId="15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12" fillId="0" borderId="28" xfId="0" applyFont="1" applyFill="1" applyBorder="1" applyAlignment="1">
      <alignment vertical="center"/>
    </xf>
    <xf numFmtId="0" fontId="12" fillId="0" borderId="29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8" fillId="0" borderId="30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14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14" fillId="32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2" borderId="0" xfId="0" applyFill="1" applyAlignment="1">
      <alignment vertical="center"/>
    </xf>
    <xf numFmtId="0" fontId="4" fillId="0" borderId="31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34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35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4" fillId="3" borderId="34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35" xfId="0" applyFont="1" applyFill="1" applyBorder="1" applyAlignment="1">
      <alignment horizontal="center" vertical="center"/>
    </xf>
    <xf numFmtId="0" fontId="14" fillId="32" borderId="14" xfId="0" applyFont="1" applyFill="1" applyBorder="1" applyAlignment="1">
      <alignment horizontal="center" vertical="center"/>
    </xf>
    <xf numFmtId="0" fontId="14" fillId="32" borderId="34" xfId="0" applyFont="1" applyFill="1" applyBorder="1" applyAlignment="1">
      <alignment horizontal="center" vertical="center"/>
    </xf>
    <xf numFmtId="0" fontId="14" fillId="32" borderId="0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0" fontId="14" fillId="32" borderId="35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0" fontId="16" fillId="0" borderId="40" xfId="0" applyFont="1" applyFill="1" applyBorder="1" applyAlignment="1">
      <alignment horizontal="center" vertical="center"/>
    </xf>
    <xf numFmtId="0" fontId="16" fillId="32" borderId="41" xfId="0" applyFont="1" applyFill="1" applyBorder="1" applyAlignment="1">
      <alignment horizontal="center" vertical="center"/>
    </xf>
    <xf numFmtId="0" fontId="19" fillId="32" borderId="42" xfId="0" applyFont="1" applyFill="1" applyBorder="1" applyAlignment="1">
      <alignment horizontal="center" vertical="center"/>
    </xf>
    <xf numFmtId="0" fontId="16" fillId="32" borderId="43" xfId="0" applyFont="1" applyFill="1" applyBorder="1" applyAlignment="1">
      <alignment horizontal="center" vertical="center"/>
    </xf>
    <xf numFmtId="0" fontId="16" fillId="32" borderId="42" xfId="0" applyFont="1" applyFill="1" applyBorder="1" applyAlignment="1">
      <alignment horizontal="center" vertical="center"/>
    </xf>
    <xf numFmtId="0" fontId="16" fillId="32" borderId="44" xfId="0" applyFont="1" applyFill="1" applyBorder="1" applyAlignment="1">
      <alignment horizontal="center" vertical="center"/>
    </xf>
    <xf numFmtId="0" fontId="16" fillId="3" borderId="41" xfId="0" applyFont="1" applyFill="1" applyBorder="1" applyAlignment="1">
      <alignment horizontal="center" vertical="center"/>
    </xf>
    <xf numFmtId="0" fontId="19" fillId="3" borderId="42" xfId="0" applyFont="1" applyFill="1" applyBorder="1" applyAlignment="1">
      <alignment horizontal="center" vertical="center"/>
    </xf>
    <xf numFmtId="0" fontId="16" fillId="3" borderId="43" xfId="0" applyFont="1" applyFill="1" applyBorder="1" applyAlignment="1">
      <alignment horizontal="center" vertical="center"/>
    </xf>
    <xf numFmtId="0" fontId="16" fillId="3" borderId="42" xfId="0" applyFont="1" applyFill="1" applyBorder="1" applyAlignment="1">
      <alignment horizontal="center" vertical="center"/>
    </xf>
    <xf numFmtId="0" fontId="16" fillId="3" borderId="44" xfId="0" applyFont="1" applyFill="1" applyBorder="1" applyAlignment="1">
      <alignment horizontal="center" vertical="center"/>
    </xf>
    <xf numFmtId="0" fontId="16" fillId="33" borderId="41" xfId="0" applyFont="1" applyFill="1" applyBorder="1" applyAlignment="1">
      <alignment horizontal="center" vertical="center"/>
    </xf>
    <xf numFmtId="0" fontId="19" fillId="33" borderId="42" xfId="0" applyFont="1" applyFill="1" applyBorder="1" applyAlignment="1">
      <alignment horizontal="center" vertical="center"/>
    </xf>
    <xf numFmtId="0" fontId="16" fillId="33" borderId="43" xfId="0" applyFont="1" applyFill="1" applyBorder="1" applyAlignment="1">
      <alignment horizontal="center" vertical="center"/>
    </xf>
    <xf numFmtId="0" fontId="16" fillId="33" borderId="42" xfId="0" applyFont="1" applyFill="1" applyBorder="1" applyAlignment="1">
      <alignment horizontal="center" vertical="center"/>
    </xf>
    <xf numFmtId="0" fontId="16" fillId="33" borderId="44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top"/>
    </xf>
    <xf numFmtId="0" fontId="0" fillId="0" borderId="25" xfId="0" applyFill="1" applyBorder="1" applyAlignment="1">
      <alignment vertical="center"/>
    </xf>
    <xf numFmtId="0" fontId="0" fillId="0" borderId="0" xfId="0" applyFill="1" applyAlignment="1">
      <alignment horizontal="left" vertical="top"/>
    </xf>
    <xf numFmtId="0" fontId="4" fillId="0" borderId="31" xfId="0" applyFont="1" applyFill="1" applyBorder="1" applyAlignment="1">
      <alignment horizontal="left" vertical="top"/>
    </xf>
    <xf numFmtId="0" fontId="16" fillId="0" borderId="37" xfId="0" applyFont="1" applyFill="1" applyBorder="1" applyAlignment="1">
      <alignment horizontal="left" vertical="top"/>
    </xf>
    <xf numFmtId="0" fontId="4" fillId="0" borderId="32" xfId="0" applyFont="1" applyFill="1" applyBorder="1" applyAlignment="1">
      <alignment horizontal="left" vertical="top"/>
    </xf>
    <xf numFmtId="0" fontId="16" fillId="0" borderId="38" xfId="0" applyFont="1" applyFill="1" applyBorder="1" applyAlignment="1">
      <alignment horizontal="left" vertical="top"/>
    </xf>
    <xf numFmtId="0" fontId="4" fillId="0" borderId="22" xfId="0" applyFont="1" applyFill="1" applyBorder="1" applyAlignment="1">
      <alignment horizontal="left" vertical="top"/>
    </xf>
    <xf numFmtId="0" fontId="0" fillId="0" borderId="23" xfId="0" applyFill="1" applyBorder="1" applyAlignment="1">
      <alignment horizontal="left" vertical="top"/>
    </xf>
    <xf numFmtId="0" fontId="0" fillId="0" borderId="20" xfId="0" applyFill="1" applyBorder="1" applyAlignment="1">
      <alignment horizontal="left" vertical="top"/>
    </xf>
    <xf numFmtId="0" fontId="0" fillId="0" borderId="16" xfId="0" applyFill="1" applyBorder="1" applyAlignment="1">
      <alignment horizontal="left" vertical="top"/>
    </xf>
    <xf numFmtId="0" fontId="0" fillId="0" borderId="21" xfId="0" applyFill="1" applyBorder="1" applyAlignment="1">
      <alignment horizontal="left" vertical="top"/>
    </xf>
    <xf numFmtId="0" fontId="0" fillId="0" borderId="17" xfId="0" applyFill="1" applyBorder="1" applyAlignment="1">
      <alignment horizontal="left" vertical="top"/>
    </xf>
    <xf numFmtId="0" fontId="0" fillId="0" borderId="24" xfId="0" applyFill="1" applyBorder="1" applyAlignment="1">
      <alignment horizontal="left" vertical="top"/>
    </xf>
    <xf numFmtId="0" fontId="4" fillId="0" borderId="33" xfId="0" applyFont="1" applyFill="1" applyBorder="1" applyAlignment="1">
      <alignment horizontal="left" vertical="top"/>
    </xf>
    <xf numFmtId="0" fontId="0" fillId="0" borderId="26" xfId="0" applyFill="1" applyBorder="1" applyAlignment="1">
      <alignment horizontal="left" vertical="top"/>
    </xf>
    <xf numFmtId="0" fontId="0" fillId="0" borderId="45" xfId="0" applyFill="1" applyBorder="1" applyAlignment="1">
      <alignment horizontal="left" vertical="top"/>
    </xf>
    <xf numFmtId="0" fontId="0" fillId="0" borderId="46" xfId="0" applyFill="1" applyBorder="1" applyAlignment="1">
      <alignment horizontal="left" vertical="top"/>
    </xf>
    <xf numFmtId="0" fontId="0" fillId="0" borderId="29" xfId="0" applyFill="1" applyBorder="1" applyAlignment="1">
      <alignment vertical="center"/>
    </xf>
    <xf numFmtId="0" fontId="9" fillId="0" borderId="0" xfId="0" applyFont="1" applyFill="1" applyAlignment="1">
      <alignment horizontal="left" vertical="top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47" xfId="0" applyFont="1" applyFill="1" applyBorder="1" applyAlignment="1">
      <alignment horizontal="center" vertical="center" shrinkToFit="1"/>
    </xf>
    <xf numFmtId="0" fontId="20" fillId="0" borderId="0" xfId="0" applyFont="1" applyAlignment="1">
      <alignment vertical="center"/>
    </xf>
    <xf numFmtId="0" fontId="0" fillId="34" borderId="0" xfId="0" applyFill="1" applyAlignment="1">
      <alignment vertical="center"/>
    </xf>
    <xf numFmtId="0" fontId="0" fillId="34" borderId="48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0" fillId="0" borderId="49" xfId="0" applyFill="1" applyBorder="1" applyAlignment="1">
      <alignment horizontal="center" vertical="center" shrinkToFit="1"/>
    </xf>
    <xf numFmtId="0" fontId="0" fillId="34" borderId="49" xfId="0" applyFill="1" applyBorder="1" applyAlignment="1">
      <alignment horizontal="center" vertical="center" shrinkToFit="1"/>
    </xf>
    <xf numFmtId="0" fontId="8" fillId="0" borderId="50" xfId="0" applyFont="1" applyFill="1" applyBorder="1" applyAlignment="1">
      <alignment horizontal="center" vertical="center" shrinkToFit="1"/>
    </xf>
    <xf numFmtId="0" fontId="0" fillId="0" borderId="51" xfId="0" applyFill="1" applyBorder="1" applyAlignment="1">
      <alignment vertical="center"/>
    </xf>
    <xf numFmtId="0" fontId="0" fillId="34" borderId="51" xfId="0" applyFill="1" applyBorder="1" applyAlignment="1">
      <alignment vertical="center"/>
    </xf>
    <xf numFmtId="0" fontId="19" fillId="0" borderId="42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left" vertical="top"/>
    </xf>
    <xf numFmtId="0" fontId="16" fillId="0" borderId="43" xfId="0" applyFont="1" applyFill="1" applyBorder="1" applyAlignment="1">
      <alignment horizontal="left" vertical="top"/>
    </xf>
    <xf numFmtId="0" fontId="16" fillId="0" borderId="42" xfId="0" applyFont="1" applyFill="1" applyBorder="1" applyAlignment="1">
      <alignment horizontal="left" vertical="top"/>
    </xf>
    <xf numFmtId="0" fontId="16" fillId="0" borderId="44" xfId="0" applyFont="1" applyFill="1" applyBorder="1" applyAlignment="1">
      <alignment horizontal="left" vertical="top"/>
    </xf>
    <xf numFmtId="0" fontId="4" fillId="0" borderId="29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0" fillId="0" borderId="32" xfId="0" applyFill="1" applyBorder="1" applyAlignment="1">
      <alignment horizontal="center" vertical="center"/>
    </xf>
    <xf numFmtId="0" fontId="0" fillId="0" borderId="47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8" fillId="0" borderId="52" xfId="0" applyFont="1" applyFill="1" applyBorder="1" applyAlignment="1">
      <alignment horizontal="center" vertical="center" shrinkToFit="1"/>
    </xf>
    <xf numFmtId="0" fontId="0" fillId="34" borderId="31" xfId="0" applyFill="1" applyBorder="1" applyAlignment="1">
      <alignment horizontal="center" vertical="center" shrinkToFit="1"/>
    </xf>
    <xf numFmtId="0" fontId="0" fillId="34" borderId="12" xfId="0" applyFill="1" applyBorder="1" applyAlignment="1">
      <alignment vertical="center"/>
    </xf>
    <xf numFmtId="0" fontId="0" fillId="34" borderId="50" xfId="0" applyFill="1" applyBorder="1" applyAlignment="1">
      <alignment vertical="center"/>
    </xf>
    <xf numFmtId="0" fontId="0" fillId="0" borderId="53" xfId="0" applyFill="1" applyBorder="1" applyAlignment="1">
      <alignment horizontal="center" vertical="center" shrinkToFit="1"/>
    </xf>
    <xf numFmtId="0" fontId="0" fillId="0" borderId="54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35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0" fontId="0" fillId="0" borderId="0" xfId="0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0" fontId="24" fillId="0" borderId="0" xfId="0" applyNumberFormat="1" applyFont="1" applyFill="1" applyAlignment="1">
      <alignment horizontal="left" vertical="center"/>
    </xf>
    <xf numFmtId="20" fontId="24" fillId="0" borderId="0" xfId="0" applyNumberFormat="1" applyFont="1" applyFill="1" applyAlignment="1">
      <alignment horizontal="left" vertical="top"/>
    </xf>
    <xf numFmtId="0" fontId="14" fillId="0" borderId="0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20" fontId="16" fillId="0" borderId="0" xfId="0" applyNumberFormat="1" applyFont="1" applyFill="1" applyAlignment="1">
      <alignment horizontal="left" vertical="center"/>
    </xf>
    <xf numFmtId="0" fontId="8" fillId="0" borderId="56" xfId="0" applyFont="1" applyFill="1" applyBorder="1" applyAlignment="1">
      <alignment horizontal="center" vertical="center" shrinkToFit="1"/>
    </xf>
    <xf numFmtId="0" fontId="8" fillId="0" borderId="57" xfId="0" applyFont="1" applyFill="1" applyBorder="1" applyAlignment="1">
      <alignment horizontal="center" vertical="center" shrinkToFit="1"/>
    </xf>
    <xf numFmtId="0" fontId="8" fillId="0" borderId="58" xfId="0" applyFont="1" applyFill="1" applyBorder="1" applyAlignment="1">
      <alignment horizontal="center" vertical="center" shrinkToFit="1"/>
    </xf>
    <xf numFmtId="0" fontId="8" fillId="0" borderId="59" xfId="0" applyFont="1" applyFill="1" applyBorder="1" applyAlignment="1">
      <alignment horizontal="center" vertical="center" shrinkToFit="1"/>
    </xf>
    <xf numFmtId="0" fontId="8" fillId="0" borderId="60" xfId="0" applyFont="1" applyFill="1" applyBorder="1" applyAlignment="1">
      <alignment horizontal="center" vertical="center" shrinkToFit="1"/>
    </xf>
    <xf numFmtId="20" fontId="0" fillId="0" borderId="25" xfId="0" applyNumberFormat="1" applyBorder="1" applyAlignment="1">
      <alignment vertical="center"/>
    </xf>
    <xf numFmtId="0" fontId="14" fillId="35" borderId="61" xfId="0" applyFont="1" applyFill="1" applyBorder="1" applyAlignment="1">
      <alignment vertical="center"/>
    </xf>
    <xf numFmtId="0" fontId="14" fillId="35" borderId="62" xfId="0" applyFont="1" applyFill="1" applyBorder="1" applyAlignment="1">
      <alignment vertical="center"/>
    </xf>
    <xf numFmtId="20" fontId="0" fillId="0" borderId="0" xfId="0" applyNumberForma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63" xfId="0" applyBorder="1" applyAlignment="1">
      <alignment vertical="center" textRotation="255" shrinkToFit="1"/>
    </xf>
    <xf numFmtId="0" fontId="26" fillId="0" borderId="0" xfId="63" applyFont="1" applyAlignment="1">
      <alignment horizontal="left"/>
      <protection/>
    </xf>
    <xf numFmtId="0" fontId="0" fillId="0" borderId="0" xfId="63">
      <alignment/>
      <protection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66" fillId="0" borderId="65" xfId="0" applyFont="1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66" fillId="0" borderId="0" xfId="0" applyFont="1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69" xfId="0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45" xfId="0" applyBorder="1" applyAlignment="1">
      <alignment vertical="center"/>
    </xf>
    <xf numFmtId="0" fontId="61" fillId="0" borderId="0" xfId="0" applyFont="1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61" fillId="0" borderId="0" xfId="0" applyFont="1" applyBorder="1" applyAlignment="1">
      <alignment horizontal="right" vertical="center"/>
    </xf>
    <xf numFmtId="0" fontId="0" fillId="36" borderId="63" xfId="0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75" xfId="0" applyBorder="1" applyAlignment="1">
      <alignment vertical="center"/>
    </xf>
    <xf numFmtId="0" fontId="0" fillId="0" borderId="46" xfId="0" applyBorder="1" applyAlignment="1">
      <alignment horizontal="left" vertical="top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61" fillId="0" borderId="0" xfId="0" applyFont="1" applyBorder="1" applyAlignment="1">
      <alignment horizontal="left" vertical="center"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81" xfId="0" applyBorder="1" applyAlignment="1">
      <alignment vertical="center"/>
    </xf>
    <xf numFmtId="0" fontId="61" fillId="0" borderId="46" xfId="0" applyFont="1" applyBorder="1" applyAlignment="1">
      <alignment horizontal="left" vertical="center" wrapText="1"/>
    </xf>
    <xf numFmtId="0" fontId="27" fillId="0" borderId="0" xfId="0" applyFont="1" applyAlignment="1">
      <alignment vertical="center"/>
    </xf>
    <xf numFmtId="0" fontId="7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10" fillId="10" borderId="12" xfId="0" applyFont="1" applyFill="1" applyBorder="1" applyAlignment="1">
      <alignment horizontal="center" vertical="center" shrinkToFit="1"/>
    </xf>
    <xf numFmtId="0" fontId="10" fillId="10" borderId="47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47" xfId="0" applyFont="1" applyFill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7" fillId="0" borderId="82" xfId="0" applyFont="1" applyBorder="1" applyAlignment="1">
      <alignment horizontal="center" vertical="center" shrinkToFit="1"/>
    </xf>
    <xf numFmtId="0" fontId="17" fillId="0" borderId="30" xfId="0" applyFont="1" applyBorder="1" applyAlignment="1">
      <alignment horizontal="center" vertical="center" shrinkToFit="1"/>
    </xf>
    <xf numFmtId="0" fontId="17" fillId="0" borderId="83" xfId="0" applyFont="1" applyBorder="1" applyAlignment="1">
      <alignment horizontal="center" vertical="center" shrinkToFit="1"/>
    </xf>
    <xf numFmtId="0" fontId="7" fillId="32" borderId="12" xfId="0" applyFont="1" applyFill="1" applyBorder="1" applyAlignment="1">
      <alignment horizontal="center" vertical="center"/>
    </xf>
    <xf numFmtId="0" fontId="7" fillId="32" borderId="18" xfId="0" applyFont="1" applyFill="1" applyBorder="1" applyAlignment="1">
      <alignment horizontal="center" vertical="center"/>
    </xf>
    <xf numFmtId="0" fontId="7" fillId="32" borderId="47" xfId="0" applyFont="1" applyFill="1" applyBorder="1" applyAlignment="1">
      <alignment horizontal="center" vertical="center"/>
    </xf>
    <xf numFmtId="20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7" fillId="0" borderId="13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17" fillId="0" borderId="82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7" fillId="10" borderId="12" xfId="0" applyFont="1" applyFill="1" applyBorder="1" applyAlignment="1">
      <alignment horizontal="center" vertical="center"/>
    </xf>
    <xf numFmtId="0" fontId="7" fillId="10" borderId="18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shrinkToFit="1"/>
    </xf>
    <xf numFmtId="0" fontId="10" fillId="3" borderId="47" xfId="0" applyFont="1" applyFill="1" applyBorder="1" applyAlignment="1">
      <alignment horizontal="center" vertical="center" shrinkToFit="1"/>
    </xf>
    <xf numFmtId="0" fontId="10" fillId="35" borderId="12" xfId="0" applyFont="1" applyFill="1" applyBorder="1" applyAlignment="1">
      <alignment horizontal="center" vertical="center" shrinkToFit="1"/>
    </xf>
    <xf numFmtId="0" fontId="10" fillId="35" borderId="47" xfId="0" applyFont="1" applyFill="1" applyBorder="1" applyAlignment="1">
      <alignment horizontal="center" vertical="center" shrinkToFit="1"/>
    </xf>
    <xf numFmtId="0" fontId="0" fillId="0" borderId="47" xfId="0" applyFill="1" applyBorder="1" applyAlignment="1">
      <alignment horizontal="center" vertical="center" shrinkToFit="1"/>
    </xf>
    <xf numFmtId="0" fontId="10" fillId="32" borderId="12" xfId="0" applyFont="1" applyFill="1" applyBorder="1" applyAlignment="1">
      <alignment horizontal="center" vertical="center" shrinkToFit="1"/>
    </xf>
    <xf numFmtId="0" fontId="10" fillId="32" borderId="47" xfId="0" applyFont="1" applyFill="1" applyBorder="1" applyAlignment="1">
      <alignment horizontal="center" vertical="center" shrinkToFit="1"/>
    </xf>
    <xf numFmtId="0" fontId="5" fillId="3" borderId="12" xfId="0" applyFont="1" applyFill="1" applyBorder="1" applyAlignment="1">
      <alignment horizontal="center" vertical="center" shrinkToFit="1"/>
    </xf>
    <xf numFmtId="0" fontId="5" fillId="3" borderId="47" xfId="0" applyFont="1" applyFill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14" fillId="10" borderId="12" xfId="0" applyFont="1" applyFill="1" applyBorder="1" applyAlignment="1">
      <alignment horizontal="center" vertical="center"/>
    </xf>
    <xf numFmtId="0" fontId="14" fillId="10" borderId="18" xfId="0" applyFont="1" applyFill="1" applyBorder="1" applyAlignment="1">
      <alignment horizontal="center" vertical="center"/>
    </xf>
    <xf numFmtId="0" fontId="14" fillId="10" borderId="47" xfId="0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horizontal="center" vertical="center"/>
    </xf>
    <xf numFmtId="0" fontId="14" fillId="35" borderId="18" xfId="0" applyFont="1" applyFill="1" applyBorder="1" applyAlignment="1">
      <alignment horizontal="center" vertical="center"/>
    </xf>
    <xf numFmtId="0" fontId="14" fillId="35" borderId="47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14" fillId="3" borderId="47" xfId="0" applyFont="1" applyFill="1" applyBorder="1" applyAlignment="1">
      <alignment horizontal="center" vertical="center"/>
    </xf>
    <xf numFmtId="0" fontId="14" fillId="32" borderId="12" xfId="0" applyFont="1" applyFill="1" applyBorder="1" applyAlignment="1">
      <alignment horizontal="center" vertical="center"/>
    </xf>
    <xf numFmtId="0" fontId="14" fillId="32" borderId="18" xfId="0" applyFont="1" applyFill="1" applyBorder="1" applyAlignment="1">
      <alignment horizontal="center" vertical="center"/>
    </xf>
    <xf numFmtId="0" fontId="14" fillId="32" borderId="47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 textRotation="255" shrinkToFit="1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4" fillId="3" borderId="61" xfId="0" applyFont="1" applyFill="1" applyBorder="1" applyAlignment="1">
      <alignment horizontal="center" vertical="center"/>
    </xf>
    <xf numFmtId="0" fontId="14" fillId="3" borderId="62" xfId="0" applyFont="1" applyFill="1" applyBorder="1" applyAlignment="1">
      <alignment horizontal="center" vertical="center"/>
    </xf>
    <xf numFmtId="0" fontId="14" fillId="32" borderId="61" xfId="0" applyFont="1" applyFill="1" applyBorder="1" applyAlignment="1">
      <alignment horizontal="center" vertical="center"/>
    </xf>
    <xf numFmtId="0" fontId="14" fillId="32" borderId="62" xfId="0" applyFont="1" applyFill="1" applyBorder="1" applyAlignment="1">
      <alignment horizontal="center" vertical="center"/>
    </xf>
    <xf numFmtId="0" fontId="14" fillId="10" borderId="61" xfId="0" applyFont="1" applyFill="1" applyBorder="1" applyAlignment="1">
      <alignment horizontal="center" vertical="center"/>
    </xf>
    <xf numFmtId="0" fontId="14" fillId="10" borderId="6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33" borderId="85" xfId="0" applyFont="1" applyFill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32" borderId="85" xfId="0" applyFont="1" applyFill="1" applyBorder="1" applyAlignment="1">
      <alignment horizontal="center" vertical="center"/>
    </xf>
    <xf numFmtId="0" fontId="12" fillId="0" borderId="86" xfId="0" applyFont="1" applyFill="1" applyBorder="1" applyAlignment="1">
      <alignment horizontal="center" vertical="center"/>
    </xf>
    <xf numFmtId="0" fontId="12" fillId="0" borderId="87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8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4" fillId="3" borderId="85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2" fillId="0" borderId="88" xfId="0" applyFont="1" applyFill="1" applyBorder="1" applyAlignment="1">
      <alignment horizontal="center" vertical="center"/>
    </xf>
    <xf numFmtId="0" fontId="12" fillId="0" borderId="89" xfId="0" applyFont="1" applyFill="1" applyBorder="1" applyAlignment="1">
      <alignment horizontal="center" vertical="center"/>
    </xf>
    <xf numFmtId="0" fontId="14" fillId="0" borderId="90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4" fillId="0" borderId="91" xfId="0" applyFont="1" applyFill="1" applyBorder="1" applyAlignment="1">
      <alignment horizontal="center" vertical="center"/>
    </xf>
    <xf numFmtId="0" fontId="4" fillId="0" borderId="92" xfId="0" applyFont="1" applyFill="1" applyBorder="1" applyAlignment="1">
      <alignment horizontal="center" vertical="center"/>
    </xf>
    <xf numFmtId="0" fontId="16" fillId="33" borderId="23" xfId="0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14" fillId="0" borderId="93" xfId="0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16" fillId="32" borderId="94" xfId="0" applyFont="1" applyFill="1" applyBorder="1" applyAlignment="1">
      <alignment horizontal="center" vertical="center"/>
    </xf>
    <xf numFmtId="0" fontId="0" fillId="32" borderId="95" xfId="0" applyFill="1" applyBorder="1" applyAlignment="1">
      <alignment horizontal="center" vertical="center"/>
    </xf>
    <xf numFmtId="0" fontId="0" fillId="32" borderId="96" xfId="0" applyFill="1" applyBorder="1" applyAlignment="1">
      <alignment horizontal="center" vertical="center"/>
    </xf>
    <xf numFmtId="0" fontId="16" fillId="32" borderId="23" xfId="0" applyFont="1" applyFill="1" applyBorder="1" applyAlignment="1">
      <alignment horizontal="center" vertical="center"/>
    </xf>
    <xf numFmtId="0" fontId="0" fillId="32" borderId="25" xfId="0" applyFill="1" applyBorder="1" applyAlignment="1">
      <alignment horizontal="center" vertical="center"/>
    </xf>
    <xf numFmtId="0" fontId="0" fillId="32" borderId="26" xfId="0" applyFill="1" applyBorder="1" applyAlignment="1">
      <alignment horizontal="center" vertical="center"/>
    </xf>
    <xf numFmtId="0" fontId="14" fillId="37" borderId="15" xfId="0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center" vertical="center"/>
    </xf>
    <xf numFmtId="0" fontId="14" fillId="37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8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97" xfId="0" applyFont="1" applyFill="1" applyBorder="1" applyAlignment="1">
      <alignment horizontal="center" vertical="center" shrinkToFit="1"/>
    </xf>
    <xf numFmtId="0" fontId="0" fillId="0" borderId="38" xfId="0" applyFont="1" applyFill="1" applyBorder="1" applyAlignment="1">
      <alignment horizontal="center" vertical="center" shrinkToFit="1"/>
    </xf>
    <xf numFmtId="0" fontId="10" fillId="32" borderId="98" xfId="0" applyFont="1" applyFill="1" applyBorder="1" applyAlignment="1">
      <alignment horizontal="center" vertical="center" shrinkToFit="1"/>
    </xf>
    <xf numFmtId="0" fontId="10" fillId="32" borderId="32" xfId="0" applyFont="1" applyFill="1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 shrinkToFit="1"/>
    </xf>
    <xf numFmtId="0" fontId="0" fillId="0" borderId="99" xfId="0" applyFont="1" applyFill="1" applyBorder="1" applyAlignment="1">
      <alignment horizontal="center" vertical="center" shrinkToFit="1"/>
    </xf>
    <xf numFmtId="0" fontId="10" fillId="35" borderId="98" xfId="0" applyFont="1" applyFill="1" applyBorder="1" applyAlignment="1">
      <alignment horizontal="center" vertical="center" shrinkToFit="1"/>
    </xf>
    <xf numFmtId="0" fontId="10" fillId="35" borderId="32" xfId="0" applyFont="1" applyFill="1" applyBorder="1" applyAlignment="1">
      <alignment horizontal="center" vertical="center" shrinkToFit="1"/>
    </xf>
    <xf numFmtId="0" fontId="5" fillId="3" borderId="98" xfId="0" applyFont="1" applyFill="1" applyBorder="1" applyAlignment="1">
      <alignment horizontal="center" vertical="center" shrinkToFit="1"/>
    </xf>
    <xf numFmtId="0" fontId="5" fillId="3" borderId="32" xfId="0" applyFont="1" applyFill="1" applyBorder="1" applyAlignment="1">
      <alignment horizontal="center" vertical="center" shrinkToFit="1"/>
    </xf>
    <xf numFmtId="0" fontId="10" fillId="10" borderId="98" xfId="0" applyFont="1" applyFill="1" applyBorder="1" applyAlignment="1">
      <alignment horizontal="center" vertical="center" shrinkToFit="1"/>
    </xf>
    <xf numFmtId="0" fontId="10" fillId="10" borderId="32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shrinkToFit="1"/>
    </xf>
    <xf numFmtId="0" fontId="10" fillId="3" borderId="98" xfId="0" applyFont="1" applyFill="1" applyBorder="1" applyAlignment="1">
      <alignment horizontal="center" vertical="center" shrinkToFit="1"/>
    </xf>
    <xf numFmtId="0" fontId="10" fillId="3" borderId="32" xfId="0" applyFont="1" applyFill="1" applyBorder="1" applyAlignment="1">
      <alignment horizontal="center" vertical="center" shrinkToFit="1"/>
    </xf>
    <xf numFmtId="0" fontId="9" fillId="0" borderId="85" xfId="0" applyFont="1" applyFill="1" applyBorder="1" applyAlignment="1">
      <alignment horizontal="left" vertical="top"/>
    </xf>
    <xf numFmtId="0" fontId="7" fillId="0" borderId="28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 horizontal="center" vertical="top"/>
    </xf>
    <xf numFmtId="0" fontId="16" fillId="0" borderId="23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16" fillId="0" borderId="94" xfId="0" applyFont="1" applyFill="1" applyBorder="1" applyAlignment="1">
      <alignment horizontal="center" vertical="center"/>
    </xf>
    <xf numFmtId="0" fontId="0" fillId="0" borderId="95" xfId="0" applyFill="1" applyBorder="1" applyAlignment="1">
      <alignment horizontal="center" vertical="center"/>
    </xf>
    <xf numFmtId="0" fontId="0" fillId="0" borderId="96" xfId="0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6" fillId="0" borderId="70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66" fillId="0" borderId="45" xfId="0" applyFont="1" applyBorder="1" applyAlignment="1">
      <alignment horizontal="center" vertical="center"/>
    </xf>
    <xf numFmtId="0" fontId="66" fillId="0" borderId="76" xfId="0" applyFont="1" applyBorder="1" applyAlignment="1">
      <alignment horizontal="center" vertical="center"/>
    </xf>
    <xf numFmtId="0" fontId="66" fillId="0" borderId="25" xfId="0" applyFont="1" applyBorder="1" applyAlignment="1">
      <alignment horizontal="center" vertical="center"/>
    </xf>
    <xf numFmtId="0" fontId="66" fillId="0" borderId="26" xfId="0" applyFont="1" applyBorder="1" applyAlignment="1">
      <alignment horizontal="center" vertical="center"/>
    </xf>
    <xf numFmtId="0" fontId="61" fillId="0" borderId="61" xfId="0" applyFont="1" applyBorder="1" applyAlignment="1">
      <alignment horizontal="center" vertical="center"/>
    </xf>
    <xf numFmtId="0" fontId="61" fillId="0" borderId="62" xfId="0" applyFont="1" applyBorder="1" applyAlignment="1">
      <alignment horizontal="center" vertical="center"/>
    </xf>
    <xf numFmtId="0" fontId="61" fillId="0" borderId="0" xfId="0" applyFont="1" applyBorder="1" applyAlignment="1">
      <alignment horizontal="right" vertical="center"/>
    </xf>
    <xf numFmtId="0" fontId="66" fillId="0" borderId="71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 textRotation="255"/>
    </xf>
    <xf numFmtId="0" fontId="0" fillId="0" borderId="74" xfId="0" applyBorder="1" applyAlignment="1">
      <alignment horizontal="center" vertical="center" textRotation="255"/>
    </xf>
    <xf numFmtId="0" fontId="0" fillId="0" borderId="75" xfId="0" applyBorder="1" applyAlignment="1">
      <alignment horizontal="center" vertical="center" textRotation="255"/>
    </xf>
    <xf numFmtId="0" fontId="67" fillId="0" borderId="0" xfId="0" applyFont="1" applyAlignment="1">
      <alignment horizontal="center" vertical="center"/>
    </xf>
    <xf numFmtId="0" fontId="61" fillId="0" borderId="69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49" fontId="8" fillId="0" borderId="0" xfId="63" applyNumberFormat="1" applyFont="1" applyAlignment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第９回近隣大会実施要綱２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9525</xdr:rowOff>
    </xdr:from>
    <xdr:to>
      <xdr:col>9</xdr:col>
      <xdr:colOff>0</xdr:colOff>
      <xdr:row>9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1038225" y="1438275"/>
          <a:ext cx="20002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9525</xdr:rowOff>
    </xdr:from>
    <xdr:to>
      <xdr:col>18</xdr:col>
      <xdr:colOff>0</xdr:colOff>
      <xdr:row>9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4038600" y="1438275"/>
          <a:ext cx="20002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9525</xdr:rowOff>
    </xdr:from>
    <xdr:to>
      <xdr:col>27</xdr:col>
      <xdr:colOff>0</xdr:colOff>
      <xdr:row>9</xdr:row>
      <xdr:rowOff>0</xdr:rowOff>
    </xdr:to>
    <xdr:sp>
      <xdr:nvSpPr>
        <xdr:cNvPr id="3" name="直線コネクタ 4"/>
        <xdr:cNvSpPr>
          <a:spLocks/>
        </xdr:cNvSpPr>
      </xdr:nvSpPr>
      <xdr:spPr>
        <a:xfrm>
          <a:off x="7038975" y="1438275"/>
          <a:ext cx="20002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9525</xdr:rowOff>
    </xdr:from>
    <xdr:to>
      <xdr:col>36</xdr:col>
      <xdr:colOff>0</xdr:colOff>
      <xdr:row>9</xdr:row>
      <xdr:rowOff>0</xdr:rowOff>
    </xdr:to>
    <xdr:sp>
      <xdr:nvSpPr>
        <xdr:cNvPr id="4" name="直線コネクタ 5"/>
        <xdr:cNvSpPr>
          <a:spLocks/>
        </xdr:cNvSpPr>
      </xdr:nvSpPr>
      <xdr:spPr>
        <a:xfrm>
          <a:off x="10039350" y="1438275"/>
          <a:ext cx="20383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9525</xdr:rowOff>
    </xdr:from>
    <xdr:to>
      <xdr:col>9</xdr:col>
      <xdr:colOff>0</xdr:colOff>
      <xdr:row>14</xdr:row>
      <xdr:rowOff>0</xdr:rowOff>
    </xdr:to>
    <xdr:sp>
      <xdr:nvSpPr>
        <xdr:cNvPr id="5" name="直線コネクタ 6"/>
        <xdr:cNvSpPr>
          <a:spLocks/>
        </xdr:cNvSpPr>
      </xdr:nvSpPr>
      <xdr:spPr>
        <a:xfrm>
          <a:off x="1038225" y="2695575"/>
          <a:ext cx="20002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9525</xdr:rowOff>
    </xdr:from>
    <xdr:to>
      <xdr:col>18</xdr:col>
      <xdr:colOff>0</xdr:colOff>
      <xdr:row>14</xdr:row>
      <xdr:rowOff>0</xdr:rowOff>
    </xdr:to>
    <xdr:sp>
      <xdr:nvSpPr>
        <xdr:cNvPr id="6" name="直線コネクタ 7"/>
        <xdr:cNvSpPr>
          <a:spLocks/>
        </xdr:cNvSpPr>
      </xdr:nvSpPr>
      <xdr:spPr>
        <a:xfrm>
          <a:off x="4038600" y="2695575"/>
          <a:ext cx="20002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9525</xdr:rowOff>
    </xdr:from>
    <xdr:to>
      <xdr:col>27</xdr:col>
      <xdr:colOff>0</xdr:colOff>
      <xdr:row>14</xdr:row>
      <xdr:rowOff>0</xdr:rowOff>
    </xdr:to>
    <xdr:sp>
      <xdr:nvSpPr>
        <xdr:cNvPr id="7" name="直線コネクタ 8"/>
        <xdr:cNvSpPr>
          <a:spLocks/>
        </xdr:cNvSpPr>
      </xdr:nvSpPr>
      <xdr:spPr>
        <a:xfrm>
          <a:off x="7038975" y="2695575"/>
          <a:ext cx="20002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11</xdr:row>
      <xdr:rowOff>9525</xdr:rowOff>
    </xdr:from>
    <xdr:to>
      <xdr:col>36</xdr:col>
      <xdr:colOff>0</xdr:colOff>
      <xdr:row>14</xdr:row>
      <xdr:rowOff>0</xdr:rowOff>
    </xdr:to>
    <xdr:sp>
      <xdr:nvSpPr>
        <xdr:cNvPr id="8" name="直線コネクタ 9"/>
        <xdr:cNvSpPr>
          <a:spLocks/>
        </xdr:cNvSpPr>
      </xdr:nvSpPr>
      <xdr:spPr>
        <a:xfrm>
          <a:off x="10039350" y="2695575"/>
          <a:ext cx="20383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9525</xdr:rowOff>
    </xdr:from>
    <xdr:to>
      <xdr:col>9</xdr:col>
      <xdr:colOff>0</xdr:colOff>
      <xdr:row>9</xdr:row>
      <xdr:rowOff>0</xdr:rowOff>
    </xdr:to>
    <xdr:sp>
      <xdr:nvSpPr>
        <xdr:cNvPr id="9" name="直線コネクタ 11"/>
        <xdr:cNvSpPr>
          <a:spLocks/>
        </xdr:cNvSpPr>
      </xdr:nvSpPr>
      <xdr:spPr>
        <a:xfrm>
          <a:off x="1038225" y="1438275"/>
          <a:ext cx="20002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9525</xdr:rowOff>
    </xdr:from>
    <xdr:to>
      <xdr:col>9</xdr:col>
      <xdr:colOff>0</xdr:colOff>
      <xdr:row>9</xdr:row>
      <xdr:rowOff>0</xdr:rowOff>
    </xdr:to>
    <xdr:sp>
      <xdr:nvSpPr>
        <xdr:cNvPr id="10" name="直線コネクタ 10"/>
        <xdr:cNvSpPr>
          <a:spLocks/>
        </xdr:cNvSpPr>
      </xdr:nvSpPr>
      <xdr:spPr>
        <a:xfrm>
          <a:off x="1038225" y="1438275"/>
          <a:ext cx="20002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9525</xdr:rowOff>
    </xdr:from>
    <xdr:to>
      <xdr:col>18</xdr:col>
      <xdr:colOff>0</xdr:colOff>
      <xdr:row>9</xdr:row>
      <xdr:rowOff>0</xdr:rowOff>
    </xdr:to>
    <xdr:sp>
      <xdr:nvSpPr>
        <xdr:cNvPr id="11" name="直線コネクタ 15"/>
        <xdr:cNvSpPr>
          <a:spLocks/>
        </xdr:cNvSpPr>
      </xdr:nvSpPr>
      <xdr:spPr>
        <a:xfrm>
          <a:off x="4038600" y="1438275"/>
          <a:ext cx="20002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9525</xdr:rowOff>
    </xdr:from>
    <xdr:to>
      <xdr:col>18</xdr:col>
      <xdr:colOff>0</xdr:colOff>
      <xdr:row>9</xdr:row>
      <xdr:rowOff>0</xdr:rowOff>
    </xdr:to>
    <xdr:sp>
      <xdr:nvSpPr>
        <xdr:cNvPr id="12" name="直線コネクタ 16"/>
        <xdr:cNvSpPr>
          <a:spLocks/>
        </xdr:cNvSpPr>
      </xdr:nvSpPr>
      <xdr:spPr>
        <a:xfrm>
          <a:off x="4038600" y="1438275"/>
          <a:ext cx="20002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9525</xdr:rowOff>
    </xdr:from>
    <xdr:to>
      <xdr:col>18</xdr:col>
      <xdr:colOff>0</xdr:colOff>
      <xdr:row>9</xdr:row>
      <xdr:rowOff>0</xdr:rowOff>
    </xdr:to>
    <xdr:sp>
      <xdr:nvSpPr>
        <xdr:cNvPr id="13" name="直線コネクタ 17"/>
        <xdr:cNvSpPr>
          <a:spLocks/>
        </xdr:cNvSpPr>
      </xdr:nvSpPr>
      <xdr:spPr>
        <a:xfrm>
          <a:off x="4038600" y="1438275"/>
          <a:ext cx="20002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9525</xdr:rowOff>
    </xdr:from>
    <xdr:to>
      <xdr:col>27</xdr:col>
      <xdr:colOff>0</xdr:colOff>
      <xdr:row>9</xdr:row>
      <xdr:rowOff>0</xdr:rowOff>
    </xdr:to>
    <xdr:sp>
      <xdr:nvSpPr>
        <xdr:cNvPr id="14" name="直線コネクタ 21"/>
        <xdr:cNvSpPr>
          <a:spLocks/>
        </xdr:cNvSpPr>
      </xdr:nvSpPr>
      <xdr:spPr>
        <a:xfrm>
          <a:off x="7038975" y="1438275"/>
          <a:ext cx="20002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9525</xdr:rowOff>
    </xdr:from>
    <xdr:to>
      <xdr:col>27</xdr:col>
      <xdr:colOff>0</xdr:colOff>
      <xdr:row>9</xdr:row>
      <xdr:rowOff>0</xdr:rowOff>
    </xdr:to>
    <xdr:sp>
      <xdr:nvSpPr>
        <xdr:cNvPr id="15" name="直線コネクタ 22"/>
        <xdr:cNvSpPr>
          <a:spLocks/>
        </xdr:cNvSpPr>
      </xdr:nvSpPr>
      <xdr:spPr>
        <a:xfrm>
          <a:off x="7038975" y="1438275"/>
          <a:ext cx="20002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9525</xdr:rowOff>
    </xdr:from>
    <xdr:to>
      <xdr:col>27</xdr:col>
      <xdr:colOff>0</xdr:colOff>
      <xdr:row>9</xdr:row>
      <xdr:rowOff>0</xdr:rowOff>
    </xdr:to>
    <xdr:sp>
      <xdr:nvSpPr>
        <xdr:cNvPr id="16" name="直線コネクタ 23"/>
        <xdr:cNvSpPr>
          <a:spLocks/>
        </xdr:cNvSpPr>
      </xdr:nvSpPr>
      <xdr:spPr>
        <a:xfrm>
          <a:off x="7038975" y="1438275"/>
          <a:ext cx="20002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9525</xdr:rowOff>
    </xdr:from>
    <xdr:to>
      <xdr:col>36</xdr:col>
      <xdr:colOff>0</xdr:colOff>
      <xdr:row>9</xdr:row>
      <xdr:rowOff>0</xdr:rowOff>
    </xdr:to>
    <xdr:sp>
      <xdr:nvSpPr>
        <xdr:cNvPr id="17" name="直線コネクタ 27"/>
        <xdr:cNvSpPr>
          <a:spLocks/>
        </xdr:cNvSpPr>
      </xdr:nvSpPr>
      <xdr:spPr>
        <a:xfrm>
          <a:off x="10039350" y="1438275"/>
          <a:ext cx="20383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9525</xdr:rowOff>
    </xdr:from>
    <xdr:to>
      <xdr:col>36</xdr:col>
      <xdr:colOff>0</xdr:colOff>
      <xdr:row>9</xdr:row>
      <xdr:rowOff>0</xdr:rowOff>
    </xdr:to>
    <xdr:sp>
      <xdr:nvSpPr>
        <xdr:cNvPr id="18" name="直線コネクタ 28"/>
        <xdr:cNvSpPr>
          <a:spLocks/>
        </xdr:cNvSpPr>
      </xdr:nvSpPr>
      <xdr:spPr>
        <a:xfrm>
          <a:off x="10039350" y="1438275"/>
          <a:ext cx="20383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9525</xdr:rowOff>
    </xdr:from>
    <xdr:to>
      <xdr:col>36</xdr:col>
      <xdr:colOff>0</xdr:colOff>
      <xdr:row>9</xdr:row>
      <xdr:rowOff>0</xdr:rowOff>
    </xdr:to>
    <xdr:sp>
      <xdr:nvSpPr>
        <xdr:cNvPr id="19" name="直線コネクタ 29"/>
        <xdr:cNvSpPr>
          <a:spLocks/>
        </xdr:cNvSpPr>
      </xdr:nvSpPr>
      <xdr:spPr>
        <a:xfrm>
          <a:off x="10039350" y="1438275"/>
          <a:ext cx="20383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9525</xdr:rowOff>
    </xdr:from>
    <xdr:to>
      <xdr:col>9</xdr:col>
      <xdr:colOff>0</xdr:colOff>
      <xdr:row>14</xdr:row>
      <xdr:rowOff>0</xdr:rowOff>
    </xdr:to>
    <xdr:sp>
      <xdr:nvSpPr>
        <xdr:cNvPr id="20" name="直線コネクタ 33"/>
        <xdr:cNvSpPr>
          <a:spLocks/>
        </xdr:cNvSpPr>
      </xdr:nvSpPr>
      <xdr:spPr>
        <a:xfrm>
          <a:off x="1038225" y="2695575"/>
          <a:ext cx="20002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9525</xdr:rowOff>
    </xdr:from>
    <xdr:to>
      <xdr:col>9</xdr:col>
      <xdr:colOff>0</xdr:colOff>
      <xdr:row>14</xdr:row>
      <xdr:rowOff>0</xdr:rowOff>
    </xdr:to>
    <xdr:sp>
      <xdr:nvSpPr>
        <xdr:cNvPr id="21" name="直線コネクタ 34"/>
        <xdr:cNvSpPr>
          <a:spLocks/>
        </xdr:cNvSpPr>
      </xdr:nvSpPr>
      <xdr:spPr>
        <a:xfrm>
          <a:off x="1038225" y="2695575"/>
          <a:ext cx="20002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9525</xdr:rowOff>
    </xdr:from>
    <xdr:to>
      <xdr:col>9</xdr:col>
      <xdr:colOff>0</xdr:colOff>
      <xdr:row>14</xdr:row>
      <xdr:rowOff>0</xdr:rowOff>
    </xdr:to>
    <xdr:sp>
      <xdr:nvSpPr>
        <xdr:cNvPr id="22" name="直線コネクタ 35"/>
        <xdr:cNvSpPr>
          <a:spLocks/>
        </xdr:cNvSpPr>
      </xdr:nvSpPr>
      <xdr:spPr>
        <a:xfrm>
          <a:off x="1038225" y="2695575"/>
          <a:ext cx="20002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9525</xdr:rowOff>
    </xdr:from>
    <xdr:to>
      <xdr:col>18</xdr:col>
      <xdr:colOff>0</xdr:colOff>
      <xdr:row>14</xdr:row>
      <xdr:rowOff>0</xdr:rowOff>
    </xdr:to>
    <xdr:sp>
      <xdr:nvSpPr>
        <xdr:cNvPr id="23" name="直線コネクタ 36"/>
        <xdr:cNvSpPr>
          <a:spLocks/>
        </xdr:cNvSpPr>
      </xdr:nvSpPr>
      <xdr:spPr>
        <a:xfrm>
          <a:off x="4038600" y="2695575"/>
          <a:ext cx="20002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9525</xdr:rowOff>
    </xdr:from>
    <xdr:to>
      <xdr:col>18</xdr:col>
      <xdr:colOff>0</xdr:colOff>
      <xdr:row>14</xdr:row>
      <xdr:rowOff>0</xdr:rowOff>
    </xdr:to>
    <xdr:sp>
      <xdr:nvSpPr>
        <xdr:cNvPr id="24" name="直線コネクタ 37"/>
        <xdr:cNvSpPr>
          <a:spLocks/>
        </xdr:cNvSpPr>
      </xdr:nvSpPr>
      <xdr:spPr>
        <a:xfrm>
          <a:off x="4038600" y="2695575"/>
          <a:ext cx="20002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9525</xdr:rowOff>
    </xdr:from>
    <xdr:to>
      <xdr:col>18</xdr:col>
      <xdr:colOff>0</xdr:colOff>
      <xdr:row>14</xdr:row>
      <xdr:rowOff>0</xdr:rowOff>
    </xdr:to>
    <xdr:sp>
      <xdr:nvSpPr>
        <xdr:cNvPr id="25" name="直線コネクタ 38"/>
        <xdr:cNvSpPr>
          <a:spLocks/>
        </xdr:cNvSpPr>
      </xdr:nvSpPr>
      <xdr:spPr>
        <a:xfrm>
          <a:off x="4038600" y="2695575"/>
          <a:ext cx="20002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9525</xdr:rowOff>
    </xdr:from>
    <xdr:to>
      <xdr:col>27</xdr:col>
      <xdr:colOff>0</xdr:colOff>
      <xdr:row>14</xdr:row>
      <xdr:rowOff>0</xdr:rowOff>
    </xdr:to>
    <xdr:sp>
      <xdr:nvSpPr>
        <xdr:cNvPr id="26" name="直線コネクタ 42"/>
        <xdr:cNvSpPr>
          <a:spLocks/>
        </xdr:cNvSpPr>
      </xdr:nvSpPr>
      <xdr:spPr>
        <a:xfrm>
          <a:off x="7038975" y="2695575"/>
          <a:ext cx="20002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9525</xdr:rowOff>
    </xdr:from>
    <xdr:to>
      <xdr:col>27</xdr:col>
      <xdr:colOff>0</xdr:colOff>
      <xdr:row>14</xdr:row>
      <xdr:rowOff>0</xdr:rowOff>
    </xdr:to>
    <xdr:sp>
      <xdr:nvSpPr>
        <xdr:cNvPr id="27" name="直線コネクタ 43"/>
        <xdr:cNvSpPr>
          <a:spLocks/>
        </xdr:cNvSpPr>
      </xdr:nvSpPr>
      <xdr:spPr>
        <a:xfrm>
          <a:off x="7038975" y="2695575"/>
          <a:ext cx="20002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9525</xdr:rowOff>
    </xdr:from>
    <xdr:to>
      <xdr:col>27</xdr:col>
      <xdr:colOff>0</xdr:colOff>
      <xdr:row>14</xdr:row>
      <xdr:rowOff>0</xdr:rowOff>
    </xdr:to>
    <xdr:sp>
      <xdr:nvSpPr>
        <xdr:cNvPr id="28" name="直線コネクタ 44"/>
        <xdr:cNvSpPr>
          <a:spLocks/>
        </xdr:cNvSpPr>
      </xdr:nvSpPr>
      <xdr:spPr>
        <a:xfrm>
          <a:off x="7038975" y="2695575"/>
          <a:ext cx="20002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11</xdr:row>
      <xdr:rowOff>9525</xdr:rowOff>
    </xdr:from>
    <xdr:to>
      <xdr:col>36</xdr:col>
      <xdr:colOff>0</xdr:colOff>
      <xdr:row>14</xdr:row>
      <xdr:rowOff>0</xdr:rowOff>
    </xdr:to>
    <xdr:sp>
      <xdr:nvSpPr>
        <xdr:cNvPr id="29" name="直線コネクタ 48"/>
        <xdr:cNvSpPr>
          <a:spLocks/>
        </xdr:cNvSpPr>
      </xdr:nvSpPr>
      <xdr:spPr>
        <a:xfrm>
          <a:off x="10039350" y="2695575"/>
          <a:ext cx="20383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11</xdr:row>
      <xdr:rowOff>9525</xdr:rowOff>
    </xdr:from>
    <xdr:to>
      <xdr:col>36</xdr:col>
      <xdr:colOff>0</xdr:colOff>
      <xdr:row>14</xdr:row>
      <xdr:rowOff>0</xdr:rowOff>
    </xdr:to>
    <xdr:sp>
      <xdr:nvSpPr>
        <xdr:cNvPr id="30" name="直線コネクタ 49"/>
        <xdr:cNvSpPr>
          <a:spLocks/>
        </xdr:cNvSpPr>
      </xdr:nvSpPr>
      <xdr:spPr>
        <a:xfrm>
          <a:off x="10039350" y="2695575"/>
          <a:ext cx="20383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11</xdr:row>
      <xdr:rowOff>9525</xdr:rowOff>
    </xdr:from>
    <xdr:to>
      <xdr:col>36</xdr:col>
      <xdr:colOff>0</xdr:colOff>
      <xdr:row>14</xdr:row>
      <xdr:rowOff>0</xdr:rowOff>
    </xdr:to>
    <xdr:sp>
      <xdr:nvSpPr>
        <xdr:cNvPr id="31" name="直線コネクタ 50"/>
        <xdr:cNvSpPr>
          <a:spLocks/>
        </xdr:cNvSpPr>
      </xdr:nvSpPr>
      <xdr:spPr>
        <a:xfrm>
          <a:off x="10039350" y="2695575"/>
          <a:ext cx="20383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6</xdr:row>
      <xdr:rowOff>9525</xdr:rowOff>
    </xdr:from>
    <xdr:to>
      <xdr:col>8</xdr:col>
      <xdr:colOff>228600</xdr:colOff>
      <xdr:row>6</xdr:row>
      <xdr:rowOff>247650</xdr:rowOff>
    </xdr:to>
    <xdr:sp>
      <xdr:nvSpPr>
        <xdr:cNvPr id="1" name="Oval 1"/>
        <xdr:cNvSpPr>
          <a:spLocks/>
        </xdr:cNvSpPr>
      </xdr:nvSpPr>
      <xdr:spPr>
        <a:xfrm>
          <a:off x="3467100" y="1495425"/>
          <a:ext cx="495300" cy="2381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3</xdr:row>
      <xdr:rowOff>9525</xdr:rowOff>
    </xdr:from>
    <xdr:to>
      <xdr:col>8</xdr:col>
      <xdr:colOff>419100</xdr:colOff>
      <xdr:row>4</xdr:row>
      <xdr:rowOff>9525</xdr:rowOff>
    </xdr:to>
    <xdr:sp>
      <xdr:nvSpPr>
        <xdr:cNvPr id="2" name="Oval 2"/>
        <xdr:cNvSpPr>
          <a:spLocks/>
        </xdr:cNvSpPr>
      </xdr:nvSpPr>
      <xdr:spPr>
        <a:xfrm>
          <a:off x="3333750" y="752475"/>
          <a:ext cx="819150" cy="2476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6</xdr:row>
      <xdr:rowOff>238125</xdr:rowOff>
    </xdr:from>
    <xdr:to>
      <xdr:col>4</xdr:col>
      <xdr:colOff>180975</xdr:colOff>
      <xdr:row>9</xdr:row>
      <xdr:rowOff>47625</xdr:rowOff>
    </xdr:to>
    <xdr:sp>
      <xdr:nvSpPr>
        <xdr:cNvPr id="3" name="Oval 7"/>
        <xdr:cNvSpPr>
          <a:spLocks/>
        </xdr:cNvSpPr>
      </xdr:nvSpPr>
      <xdr:spPr>
        <a:xfrm>
          <a:off x="1647825" y="1724025"/>
          <a:ext cx="400050" cy="5524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238125</xdr:colOff>
      <xdr:row>6</xdr:row>
      <xdr:rowOff>238125</xdr:rowOff>
    </xdr:from>
    <xdr:to>
      <xdr:col>12</xdr:col>
      <xdr:colOff>180975</xdr:colOff>
      <xdr:row>9</xdr:row>
      <xdr:rowOff>47625</xdr:rowOff>
    </xdr:to>
    <xdr:sp>
      <xdr:nvSpPr>
        <xdr:cNvPr id="4" name="Oval 8"/>
        <xdr:cNvSpPr>
          <a:spLocks/>
        </xdr:cNvSpPr>
      </xdr:nvSpPr>
      <xdr:spPr>
        <a:xfrm>
          <a:off x="5372100" y="1724025"/>
          <a:ext cx="409575" cy="5524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304800</xdr:colOff>
      <xdr:row>10</xdr:row>
      <xdr:rowOff>0</xdr:rowOff>
    </xdr:from>
    <xdr:to>
      <xdr:col>2</xdr:col>
      <xdr:colOff>180975</xdr:colOff>
      <xdr:row>11</xdr:row>
      <xdr:rowOff>57150</xdr:rowOff>
    </xdr:to>
    <xdr:sp>
      <xdr:nvSpPr>
        <xdr:cNvPr id="5" name="Oval 9"/>
        <xdr:cNvSpPr>
          <a:spLocks/>
        </xdr:cNvSpPr>
      </xdr:nvSpPr>
      <xdr:spPr>
        <a:xfrm>
          <a:off x="771525" y="2476500"/>
          <a:ext cx="342900" cy="3048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266700</xdr:colOff>
      <xdr:row>10</xdr:row>
      <xdr:rowOff>0</xdr:rowOff>
    </xdr:from>
    <xdr:to>
      <xdr:col>6</xdr:col>
      <xdr:colOff>180975</xdr:colOff>
      <xdr:row>11</xdr:row>
      <xdr:rowOff>57150</xdr:rowOff>
    </xdr:to>
    <xdr:sp>
      <xdr:nvSpPr>
        <xdr:cNvPr id="6" name="Oval 10"/>
        <xdr:cNvSpPr>
          <a:spLocks/>
        </xdr:cNvSpPr>
      </xdr:nvSpPr>
      <xdr:spPr>
        <a:xfrm>
          <a:off x="2600325" y="2476500"/>
          <a:ext cx="381000" cy="3048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10</xdr:row>
      <xdr:rowOff>0</xdr:rowOff>
    </xdr:from>
    <xdr:to>
      <xdr:col>10</xdr:col>
      <xdr:colOff>180975</xdr:colOff>
      <xdr:row>11</xdr:row>
      <xdr:rowOff>57150</xdr:rowOff>
    </xdr:to>
    <xdr:sp>
      <xdr:nvSpPr>
        <xdr:cNvPr id="7" name="Oval 11"/>
        <xdr:cNvSpPr>
          <a:spLocks/>
        </xdr:cNvSpPr>
      </xdr:nvSpPr>
      <xdr:spPr>
        <a:xfrm>
          <a:off x="4486275" y="2476500"/>
          <a:ext cx="361950" cy="3048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285750</xdr:colOff>
      <xdr:row>10</xdr:row>
      <xdr:rowOff>0</xdr:rowOff>
    </xdr:from>
    <xdr:to>
      <xdr:col>14</xdr:col>
      <xdr:colOff>180975</xdr:colOff>
      <xdr:row>11</xdr:row>
      <xdr:rowOff>57150</xdr:rowOff>
    </xdr:to>
    <xdr:sp>
      <xdr:nvSpPr>
        <xdr:cNvPr id="8" name="Oval 12"/>
        <xdr:cNvSpPr>
          <a:spLocks/>
        </xdr:cNvSpPr>
      </xdr:nvSpPr>
      <xdr:spPr>
        <a:xfrm>
          <a:off x="6353175" y="2476500"/>
          <a:ext cx="361950" cy="3048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180975</xdr:colOff>
      <xdr:row>3</xdr:row>
      <xdr:rowOff>19050</xdr:rowOff>
    </xdr:from>
    <xdr:to>
      <xdr:col>10</xdr:col>
      <xdr:colOff>419100</xdr:colOff>
      <xdr:row>3</xdr:row>
      <xdr:rowOff>238125</xdr:rowOff>
    </xdr:to>
    <xdr:sp>
      <xdr:nvSpPr>
        <xdr:cNvPr id="9" name="Oval 13"/>
        <xdr:cNvSpPr>
          <a:spLocks/>
        </xdr:cNvSpPr>
      </xdr:nvSpPr>
      <xdr:spPr>
        <a:xfrm>
          <a:off x="4848225" y="762000"/>
          <a:ext cx="238125" cy="2190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457200</xdr:colOff>
      <xdr:row>17</xdr:row>
      <xdr:rowOff>38100</xdr:rowOff>
    </xdr:from>
    <xdr:to>
      <xdr:col>5</xdr:col>
      <xdr:colOff>47625</xdr:colOff>
      <xdr:row>20</xdr:row>
      <xdr:rowOff>152400</xdr:rowOff>
    </xdr:to>
    <xdr:sp>
      <xdr:nvSpPr>
        <xdr:cNvPr id="10" name="Oval 3"/>
        <xdr:cNvSpPr>
          <a:spLocks/>
        </xdr:cNvSpPr>
      </xdr:nvSpPr>
      <xdr:spPr>
        <a:xfrm>
          <a:off x="1390650" y="4391025"/>
          <a:ext cx="990600" cy="8572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457200</xdr:colOff>
      <xdr:row>17</xdr:row>
      <xdr:rowOff>85725</xdr:rowOff>
    </xdr:from>
    <xdr:to>
      <xdr:col>13</xdr:col>
      <xdr:colOff>28575</xdr:colOff>
      <xdr:row>20</xdr:row>
      <xdr:rowOff>180975</xdr:rowOff>
    </xdr:to>
    <xdr:sp>
      <xdr:nvSpPr>
        <xdr:cNvPr id="11" name="Oval 4"/>
        <xdr:cNvSpPr>
          <a:spLocks/>
        </xdr:cNvSpPr>
      </xdr:nvSpPr>
      <xdr:spPr>
        <a:xfrm>
          <a:off x="5124450" y="4438650"/>
          <a:ext cx="971550" cy="8382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</xdr:row>
      <xdr:rowOff>0</xdr:rowOff>
    </xdr:from>
    <xdr:to>
      <xdr:col>7</xdr:col>
      <xdr:colOff>333375</xdr:colOff>
      <xdr:row>5</xdr:row>
      <xdr:rowOff>371475</xdr:rowOff>
    </xdr:to>
    <xdr:sp>
      <xdr:nvSpPr>
        <xdr:cNvPr id="1" name="直線コネクタ 43"/>
        <xdr:cNvSpPr>
          <a:spLocks/>
        </xdr:cNvSpPr>
      </xdr:nvSpPr>
      <xdr:spPr>
        <a:xfrm>
          <a:off x="714375" y="990600"/>
          <a:ext cx="20859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342900</xdr:colOff>
      <xdr:row>13</xdr:row>
      <xdr:rowOff>19050</xdr:rowOff>
    </xdr:from>
    <xdr:to>
      <xdr:col>7</xdr:col>
      <xdr:colOff>342900</xdr:colOff>
      <xdr:row>15</xdr:row>
      <xdr:rowOff>371475</xdr:rowOff>
    </xdr:to>
    <xdr:sp>
      <xdr:nvSpPr>
        <xdr:cNvPr id="2" name="直線コネクタ 61"/>
        <xdr:cNvSpPr>
          <a:spLocks/>
        </xdr:cNvSpPr>
      </xdr:nvSpPr>
      <xdr:spPr>
        <a:xfrm>
          <a:off x="695325" y="4819650"/>
          <a:ext cx="211455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19050</xdr:rowOff>
    </xdr:from>
    <xdr:to>
      <xdr:col>7</xdr:col>
      <xdr:colOff>314325</xdr:colOff>
      <xdr:row>10</xdr:row>
      <xdr:rowOff>371475</xdr:rowOff>
    </xdr:to>
    <xdr:sp>
      <xdr:nvSpPr>
        <xdr:cNvPr id="3" name="直線コネクタ 62"/>
        <xdr:cNvSpPr>
          <a:spLocks/>
        </xdr:cNvSpPr>
      </xdr:nvSpPr>
      <xdr:spPr>
        <a:xfrm>
          <a:off x="714375" y="2914650"/>
          <a:ext cx="2066925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19050</xdr:rowOff>
    </xdr:from>
    <xdr:to>
      <xdr:col>7</xdr:col>
      <xdr:colOff>333375</xdr:colOff>
      <xdr:row>20</xdr:row>
      <xdr:rowOff>371475</xdr:rowOff>
    </xdr:to>
    <xdr:sp>
      <xdr:nvSpPr>
        <xdr:cNvPr id="4" name="直線コネクタ 78"/>
        <xdr:cNvSpPr>
          <a:spLocks/>
        </xdr:cNvSpPr>
      </xdr:nvSpPr>
      <xdr:spPr>
        <a:xfrm>
          <a:off x="704850" y="6724650"/>
          <a:ext cx="209550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23</xdr:row>
      <xdr:rowOff>9525</xdr:rowOff>
    </xdr:from>
    <xdr:to>
      <xdr:col>7</xdr:col>
      <xdr:colOff>333375</xdr:colOff>
      <xdr:row>25</xdr:row>
      <xdr:rowOff>352425</xdr:rowOff>
    </xdr:to>
    <xdr:sp>
      <xdr:nvSpPr>
        <xdr:cNvPr id="5" name="直線コネクタ 94"/>
        <xdr:cNvSpPr>
          <a:spLocks/>
        </xdr:cNvSpPr>
      </xdr:nvSpPr>
      <xdr:spPr>
        <a:xfrm>
          <a:off x="723900" y="8620125"/>
          <a:ext cx="207645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33</xdr:row>
      <xdr:rowOff>9525</xdr:rowOff>
    </xdr:from>
    <xdr:to>
      <xdr:col>7</xdr:col>
      <xdr:colOff>333375</xdr:colOff>
      <xdr:row>35</xdr:row>
      <xdr:rowOff>342900</xdr:rowOff>
    </xdr:to>
    <xdr:sp>
      <xdr:nvSpPr>
        <xdr:cNvPr id="6" name="直線コネクタ 109"/>
        <xdr:cNvSpPr>
          <a:spLocks/>
        </xdr:cNvSpPr>
      </xdr:nvSpPr>
      <xdr:spPr>
        <a:xfrm>
          <a:off x="704850" y="12430125"/>
          <a:ext cx="209550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28</xdr:row>
      <xdr:rowOff>9525</xdr:rowOff>
    </xdr:from>
    <xdr:to>
      <xdr:col>7</xdr:col>
      <xdr:colOff>342900</xdr:colOff>
      <xdr:row>30</xdr:row>
      <xdr:rowOff>371475</xdr:rowOff>
    </xdr:to>
    <xdr:sp>
      <xdr:nvSpPr>
        <xdr:cNvPr id="7" name="直線コネクタ 110"/>
        <xdr:cNvSpPr>
          <a:spLocks/>
        </xdr:cNvSpPr>
      </xdr:nvSpPr>
      <xdr:spPr>
        <a:xfrm>
          <a:off x="714375" y="10525125"/>
          <a:ext cx="209550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323850</xdr:colOff>
      <xdr:row>37</xdr:row>
      <xdr:rowOff>381000</xdr:rowOff>
    </xdr:from>
    <xdr:to>
      <xdr:col>7</xdr:col>
      <xdr:colOff>342900</xdr:colOff>
      <xdr:row>40</xdr:row>
      <xdr:rowOff>352425</xdr:rowOff>
    </xdr:to>
    <xdr:sp>
      <xdr:nvSpPr>
        <xdr:cNvPr id="8" name="直線コネクタ 118"/>
        <xdr:cNvSpPr>
          <a:spLocks/>
        </xdr:cNvSpPr>
      </xdr:nvSpPr>
      <xdr:spPr>
        <a:xfrm>
          <a:off x="676275" y="14325600"/>
          <a:ext cx="213360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5</xdr:row>
      <xdr:rowOff>133350</xdr:rowOff>
    </xdr:from>
    <xdr:to>
      <xdr:col>10</xdr:col>
      <xdr:colOff>257175</xdr:colOff>
      <xdr:row>5</xdr:row>
      <xdr:rowOff>133350</xdr:rowOff>
    </xdr:to>
    <xdr:sp>
      <xdr:nvSpPr>
        <xdr:cNvPr id="1" name="直線矢印コネクタ 2"/>
        <xdr:cNvSpPr>
          <a:spLocks/>
        </xdr:cNvSpPr>
      </xdr:nvSpPr>
      <xdr:spPr>
        <a:xfrm flipH="1" flipV="1">
          <a:off x="2905125" y="1819275"/>
          <a:ext cx="1695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5</xdr:row>
      <xdr:rowOff>133350</xdr:rowOff>
    </xdr:from>
    <xdr:to>
      <xdr:col>15</xdr:col>
      <xdr:colOff>28575</xdr:colOff>
      <xdr:row>5</xdr:row>
      <xdr:rowOff>142875</xdr:rowOff>
    </xdr:to>
    <xdr:sp>
      <xdr:nvSpPr>
        <xdr:cNvPr id="2" name="直線矢印コネクタ 4"/>
        <xdr:cNvSpPr>
          <a:spLocks/>
        </xdr:cNvSpPr>
      </xdr:nvSpPr>
      <xdr:spPr>
        <a:xfrm>
          <a:off x="4962525" y="1819275"/>
          <a:ext cx="17049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7</xdr:row>
      <xdr:rowOff>19050</xdr:rowOff>
    </xdr:from>
    <xdr:to>
      <xdr:col>5</xdr:col>
      <xdr:colOff>257175</xdr:colOff>
      <xdr:row>10</xdr:row>
      <xdr:rowOff>28575</xdr:rowOff>
    </xdr:to>
    <xdr:sp>
      <xdr:nvSpPr>
        <xdr:cNvPr id="3" name="直線矢印コネクタ 6"/>
        <xdr:cNvSpPr>
          <a:spLocks/>
        </xdr:cNvSpPr>
      </xdr:nvSpPr>
      <xdr:spPr>
        <a:xfrm flipH="1" flipV="1">
          <a:off x="2533650" y="2219325"/>
          <a:ext cx="9525" cy="8191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10</xdr:row>
      <xdr:rowOff>247650</xdr:rowOff>
    </xdr:from>
    <xdr:to>
      <xdr:col>5</xdr:col>
      <xdr:colOff>257175</xdr:colOff>
      <xdr:row>14</xdr:row>
      <xdr:rowOff>0</xdr:rowOff>
    </xdr:to>
    <xdr:sp>
      <xdr:nvSpPr>
        <xdr:cNvPr id="4" name="直線矢印コネクタ 8"/>
        <xdr:cNvSpPr>
          <a:spLocks/>
        </xdr:cNvSpPr>
      </xdr:nvSpPr>
      <xdr:spPr>
        <a:xfrm>
          <a:off x="2533650" y="3257550"/>
          <a:ext cx="9525" cy="8191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266700</xdr:colOff>
      <xdr:row>14</xdr:row>
      <xdr:rowOff>9525</xdr:rowOff>
    </xdr:from>
    <xdr:to>
      <xdr:col>5</xdr:col>
      <xdr:colOff>266700</xdr:colOff>
      <xdr:row>16</xdr:row>
      <xdr:rowOff>9525</xdr:rowOff>
    </xdr:to>
    <xdr:sp>
      <xdr:nvSpPr>
        <xdr:cNvPr id="5" name="直線矢印コネクタ 11"/>
        <xdr:cNvSpPr>
          <a:spLocks/>
        </xdr:cNvSpPr>
      </xdr:nvSpPr>
      <xdr:spPr>
        <a:xfrm flipV="1">
          <a:off x="2552700" y="4086225"/>
          <a:ext cx="0" cy="361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17</xdr:row>
      <xdr:rowOff>0</xdr:rowOff>
    </xdr:from>
    <xdr:to>
      <xdr:col>5</xdr:col>
      <xdr:colOff>257175</xdr:colOff>
      <xdr:row>19</xdr:row>
      <xdr:rowOff>0</xdr:rowOff>
    </xdr:to>
    <xdr:sp>
      <xdr:nvSpPr>
        <xdr:cNvPr id="6" name="直線矢印コネクタ 13"/>
        <xdr:cNvSpPr>
          <a:spLocks/>
        </xdr:cNvSpPr>
      </xdr:nvSpPr>
      <xdr:spPr>
        <a:xfrm>
          <a:off x="2533650" y="4619625"/>
          <a:ext cx="9525" cy="361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6</xdr:row>
      <xdr:rowOff>142875</xdr:rowOff>
    </xdr:from>
    <xdr:to>
      <xdr:col>7</xdr:col>
      <xdr:colOff>161925</xdr:colOff>
      <xdr:row>6</xdr:row>
      <xdr:rowOff>142875</xdr:rowOff>
    </xdr:to>
    <xdr:sp>
      <xdr:nvSpPr>
        <xdr:cNvPr id="7" name="直線矢印コネクタ 15"/>
        <xdr:cNvSpPr>
          <a:spLocks/>
        </xdr:cNvSpPr>
      </xdr:nvSpPr>
      <xdr:spPr>
        <a:xfrm flipH="1">
          <a:off x="2905125" y="2085975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371475</xdr:colOff>
      <xdr:row>6</xdr:row>
      <xdr:rowOff>133350</xdr:rowOff>
    </xdr:from>
    <xdr:to>
      <xdr:col>8</xdr:col>
      <xdr:colOff>19050</xdr:colOff>
      <xdr:row>6</xdr:row>
      <xdr:rowOff>133350</xdr:rowOff>
    </xdr:to>
    <xdr:sp>
      <xdr:nvSpPr>
        <xdr:cNvPr id="8" name="直線矢印コネクタ 17"/>
        <xdr:cNvSpPr>
          <a:spLocks/>
        </xdr:cNvSpPr>
      </xdr:nvSpPr>
      <xdr:spPr>
        <a:xfrm>
          <a:off x="3267075" y="2076450"/>
          <a:ext cx="152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6</xdr:row>
      <xdr:rowOff>152400</xdr:rowOff>
    </xdr:from>
    <xdr:to>
      <xdr:col>8</xdr:col>
      <xdr:colOff>152400</xdr:colOff>
      <xdr:row>6</xdr:row>
      <xdr:rowOff>152400</xdr:rowOff>
    </xdr:to>
    <xdr:sp>
      <xdr:nvSpPr>
        <xdr:cNvPr id="9" name="直線矢印コネクタ 19"/>
        <xdr:cNvSpPr>
          <a:spLocks/>
        </xdr:cNvSpPr>
      </xdr:nvSpPr>
      <xdr:spPr>
        <a:xfrm flipH="1">
          <a:off x="3409950" y="2095500"/>
          <a:ext cx="142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381000</xdr:colOff>
      <xdr:row>6</xdr:row>
      <xdr:rowOff>142875</xdr:rowOff>
    </xdr:from>
    <xdr:to>
      <xdr:col>8</xdr:col>
      <xdr:colOff>514350</xdr:colOff>
      <xdr:row>6</xdr:row>
      <xdr:rowOff>142875</xdr:rowOff>
    </xdr:to>
    <xdr:sp>
      <xdr:nvSpPr>
        <xdr:cNvPr id="10" name="直線矢印コネクタ 21"/>
        <xdr:cNvSpPr>
          <a:spLocks/>
        </xdr:cNvSpPr>
      </xdr:nvSpPr>
      <xdr:spPr>
        <a:xfrm>
          <a:off x="3781425" y="2085975"/>
          <a:ext cx="133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5</xdr:row>
      <xdr:rowOff>142875</xdr:rowOff>
    </xdr:from>
    <xdr:to>
      <xdr:col>17</xdr:col>
      <xdr:colOff>38100</xdr:colOff>
      <xdr:row>5</xdr:row>
      <xdr:rowOff>142875</xdr:rowOff>
    </xdr:to>
    <xdr:sp>
      <xdr:nvSpPr>
        <xdr:cNvPr id="11" name="直線矢印コネクタ 23"/>
        <xdr:cNvSpPr>
          <a:spLocks/>
        </xdr:cNvSpPr>
      </xdr:nvSpPr>
      <xdr:spPr>
        <a:xfrm flipH="1">
          <a:off x="6648450" y="1828800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390525</xdr:colOff>
      <xdr:row>5</xdr:row>
      <xdr:rowOff>142875</xdr:rowOff>
    </xdr:from>
    <xdr:to>
      <xdr:col>20</xdr:col>
      <xdr:colOff>0</xdr:colOff>
      <xdr:row>5</xdr:row>
      <xdr:rowOff>142875</xdr:rowOff>
    </xdr:to>
    <xdr:sp>
      <xdr:nvSpPr>
        <xdr:cNvPr id="12" name="直線矢印コネクタ 25"/>
        <xdr:cNvSpPr>
          <a:spLocks/>
        </xdr:cNvSpPr>
      </xdr:nvSpPr>
      <xdr:spPr>
        <a:xfrm flipV="1">
          <a:off x="7610475" y="182880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7</xdr:row>
      <xdr:rowOff>19050</xdr:rowOff>
    </xdr:from>
    <xdr:to>
      <xdr:col>16</xdr:col>
      <xdr:colOff>114300</xdr:colOff>
      <xdr:row>7</xdr:row>
      <xdr:rowOff>123825</xdr:rowOff>
    </xdr:to>
    <xdr:sp>
      <xdr:nvSpPr>
        <xdr:cNvPr id="13" name="直線矢印コネクタ 28"/>
        <xdr:cNvSpPr>
          <a:spLocks/>
        </xdr:cNvSpPr>
      </xdr:nvSpPr>
      <xdr:spPr>
        <a:xfrm flipH="1" flipV="1">
          <a:off x="6896100" y="2219325"/>
          <a:ext cx="9525" cy="104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7</xdr:row>
      <xdr:rowOff>257175</xdr:rowOff>
    </xdr:from>
    <xdr:to>
      <xdr:col>16</xdr:col>
      <xdr:colOff>104775</xdr:colOff>
      <xdr:row>7</xdr:row>
      <xdr:rowOff>361950</xdr:rowOff>
    </xdr:to>
    <xdr:sp>
      <xdr:nvSpPr>
        <xdr:cNvPr id="14" name="直線矢印コネクタ 31"/>
        <xdr:cNvSpPr>
          <a:spLocks/>
        </xdr:cNvSpPr>
      </xdr:nvSpPr>
      <xdr:spPr>
        <a:xfrm>
          <a:off x="6896100" y="2457450"/>
          <a:ext cx="0" cy="104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8</xdr:row>
      <xdr:rowOff>9525</xdr:rowOff>
    </xdr:from>
    <xdr:to>
      <xdr:col>16</xdr:col>
      <xdr:colOff>114300</xdr:colOff>
      <xdr:row>8</xdr:row>
      <xdr:rowOff>133350</xdr:rowOff>
    </xdr:to>
    <xdr:sp>
      <xdr:nvSpPr>
        <xdr:cNvPr id="15" name="直線矢印コネクタ 33"/>
        <xdr:cNvSpPr>
          <a:spLocks/>
        </xdr:cNvSpPr>
      </xdr:nvSpPr>
      <xdr:spPr>
        <a:xfrm flipV="1">
          <a:off x="6905625" y="2571750"/>
          <a:ext cx="0" cy="1238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8</xdr:row>
      <xdr:rowOff>276225</xdr:rowOff>
    </xdr:from>
    <xdr:to>
      <xdr:col>16</xdr:col>
      <xdr:colOff>114300</xdr:colOff>
      <xdr:row>10</xdr:row>
      <xdr:rowOff>0</xdr:rowOff>
    </xdr:to>
    <xdr:sp>
      <xdr:nvSpPr>
        <xdr:cNvPr id="16" name="直線矢印コネクタ 35"/>
        <xdr:cNvSpPr>
          <a:spLocks/>
        </xdr:cNvSpPr>
      </xdr:nvSpPr>
      <xdr:spPr>
        <a:xfrm>
          <a:off x="6905625" y="2838450"/>
          <a:ext cx="0" cy="171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11</xdr:row>
      <xdr:rowOff>0</xdr:rowOff>
    </xdr:from>
    <xdr:to>
      <xdr:col>16</xdr:col>
      <xdr:colOff>123825</xdr:colOff>
      <xdr:row>12</xdr:row>
      <xdr:rowOff>85725</xdr:rowOff>
    </xdr:to>
    <xdr:sp>
      <xdr:nvSpPr>
        <xdr:cNvPr id="17" name="直線矢印コネクタ 37"/>
        <xdr:cNvSpPr>
          <a:spLocks/>
        </xdr:cNvSpPr>
      </xdr:nvSpPr>
      <xdr:spPr>
        <a:xfrm flipV="1">
          <a:off x="6905625" y="3276600"/>
          <a:ext cx="9525" cy="161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12</xdr:row>
      <xdr:rowOff>266700</xdr:rowOff>
    </xdr:from>
    <xdr:to>
      <xdr:col>16</xdr:col>
      <xdr:colOff>114300</xdr:colOff>
      <xdr:row>13</xdr:row>
      <xdr:rowOff>9525</xdr:rowOff>
    </xdr:to>
    <xdr:sp>
      <xdr:nvSpPr>
        <xdr:cNvPr id="18" name="直線矢印コネクタ 39"/>
        <xdr:cNvSpPr>
          <a:spLocks/>
        </xdr:cNvSpPr>
      </xdr:nvSpPr>
      <xdr:spPr>
        <a:xfrm flipH="1">
          <a:off x="6896100" y="3619500"/>
          <a:ext cx="9525" cy="104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13</xdr:row>
      <xdr:rowOff>0</xdr:rowOff>
    </xdr:from>
    <xdr:to>
      <xdr:col>16</xdr:col>
      <xdr:colOff>114300</xdr:colOff>
      <xdr:row>13</xdr:row>
      <xdr:rowOff>123825</xdr:rowOff>
    </xdr:to>
    <xdr:sp>
      <xdr:nvSpPr>
        <xdr:cNvPr id="19" name="直線矢印コネクタ 41"/>
        <xdr:cNvSpPr>
          <a:spLocks/>
        </xdr:cNvSpPr>
      </xdr:nvSpPr>
      <xdr:spPr>
        <a:xfrm flipV="1">
          <a:off x="6896100" y="3714750"/>
          <a:ext cx="9525" cy="1238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13</xdr:row>
      <xdr:rowOff>266700</xdr:rowOff>
    </xdr:from>
    <xdr:to>
      <xdr:col>16</xdr:col>
      <xdr:colOff>95250</xdr:colOff>
      <xdr:row>14</xdr:row>
      <xdr:rowOff>9525</xdr:rowOff>
    </xdr:to>
    <xdr:sp>
      <xdr:nvSpPr>
        <xdr:cNvPr id="20" name="直線矢印コネクタ 43"/>
        <xdr:cNvSpPr>
          <a:spLocks/>
        </xdr:cNvSpPr>
      </xdr:nvSpPr>
      <xdr:spPr>
        <a:xfrm>
          <a:off x="6886575" y="3981450"/>
          <a:ext cx="0" cy="104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485775</xdr:colOff>
      <xdr:row>10</xdr:row>
      <xdr:rowOff>114300</xdr:rowOff>
    </xdr:from>
    <xdr:to>
      <xdr:col>8</xdr:col>
      <xdr:colOff>28575</xdr:colOff>
      <xdr:row>10</xdr:row>
      <xdr:rowOff>161925</xdr:rowOff>
    </xdr:to>
    <xdr:sp>
      <xdr:nvSpPr>
        <xdr:cNvPr id="21" name="円/楕円 44"/>
        <xdr:cNvSpPr>
          <a:spLocks/>
        </xdr:cNvSpPr>
      </xdr:nvSpPr>
      <xdr:spPr>
        <a:xfrm>
          <a:off x="3381375" y="3124200"/>
          <a:ext cx="47625" cy="47625"/>
        </a:xfrm>
        <a:prstGeom prst="ellipse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114300</xdr:rowOff>
    </xdr:from>
    <xdr:to>
      <xdr:col>11</xdr:col>
      <xdr:colOff>28575</xdr:colOff>
      <xdr:row>10</xdr:row>
      <xdr:rowOff>152400</xdr:rowOff>
    </xdr:to>
    <xdr:sp>
      <xdr:nvSpPr>
        <xdr:cNvPr id="22" name="円/楕円 45"/>
        <xdr:cNvSpPr>
          <a:spLocks/>
        </xdr:cNvSpPr>
      </xdr:nvSpPr>
      <xdr:spPr>
        <a:xfrm>
          <a:off x="4743450" y="3124200"/>
          <a:ext cx="57150" cy="38100"/>
        </a:xfrm>
        <a:prstGeom prst="ellipse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485775</xdr:colOff>
      <xdr:row>10</xdr:row>
      <xdr:rowOff>114300</xdr:rowOff>
    </xdr:from>
    <xdr:to>
      <xdr:col>14</xdr:col>
      <xdr:colOff>19050</xdr:colOff>
      <xdr:row>10</xdr:row>
      <xdr:rowOff>152400</xdr:rowOff>
    </xdr:to>
    <xdr:sp>
      <xdr:nvSpPr>
        <xdr:cNvPr id="23" name="円/楕円 46"/>
        <xdr:cNvSpPr>
          <a:spLocks/>
        </xdr:cNvSpPr>
      </xdr:nvSpPr>
      <xdr:spPr>
        <a:xfrm>
          <a:off x="6115050" y="3124200"/>
          <a:ext cx="38100" cy="38100"/>
        </a:xfrm>
        <a:prstGeom prst="ellipse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476250</xdr:colOff>
      <xdr:row>22</xdr:row>
      <xdr:rowOff>104775</xdr:rowOff>
    </xdr:from>
    <xdr:to>
      <xdr:col>8</xdr:col>
      <xdr:colOff>19050</xdr:colOff>
      <xdr:row>22</xdr:row>
      <xdr:rowOff>152400</xdr:rowOff>
    </xdr:to>
    <xdr:sp>
      <xdr:nvSpPr>
        <xdr:cNvPr id="24" name="円/楕円 47"/>
        <xdr:cNvSpPr>
          <a:spLocks/>
        </xdr:cNvSpPr>
      </xdr:nvSpPr>
      <xdr:spPr>
        <a:xfrm>
          <a:off x="3371850" y="5829300"/>
          <a:ext cx="47625" cy="47625"/>
        </a:xfrm>
        <a:prstGeom prst="ellipse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22</xdr:row>
      <xdr:rowOff>104775</xdr:rowOff>
    </xdr:from>
    <xdr:to>
      <xdr:col>11</xdr:col>
      <xdr:colOff>28575</xdr:colOff>
      <xdr:row>22</xdr:row>
      <xdr:rowOff>152400</xdr:rowOff>
    </xdr:to>
    <xdr:sp>
      <xdr:nvSpPr>
        <xdr:cNvPr id="25" name="円/楕円 48"/>
        <xdr:cNvSpPr>
          <a:spLocks/>
        </xdr:cNvSpPr>
      </xdr:nvSpPr>
      <xdr:spPr>
        <a:xfrm>
          <a:off x="4743450" y="5829300"/>
          <a:ext cx="57150" cy="47625"/>
        </a:xfrm>
        <a:prstGeom prst="ellipse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485775</xdr:colOff>
      <xdr:row>22</xdr:row>
      <xdr:rowOff>104775</xdr:rowOff>
    </xdr:from>
    <xdr:to>
      <xdr:col>14</xdr:col>
      <xdr:colOff>28575</xdr:colOff>
      <xdr:row>22</xdr:row>
      <xdr:rowOff>152400</xdr:rowOff>
    </xdr:to>
    <xdr:sp>
      <xdr:nvSpPr>
        <xdr:cNvPr id="26" name="円/楕円 49"/>
        <xdr:cNvSpPr>
          <a:spLocks/>
        </xdr:cNvSpPr>
      </xdr:nvSpPr>
      <xdr:spPr>
        <a:xfrm>
          <a:off x="6115050" y="5829300"/>
          <a:ext cx="47625" cy="47625"/>
        </a:xfrm>
        <a:prstGeom prst="ellipse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495300</xdr:colOff>
      <xdr:row>22</xdr:row>
      <xdr:rowOff>114300</xdr:rowOff>
    </xdr:from>
    <xdr:to>
      <xdr:col>21</xdr:col>
      <xdr:colOff>28575</xdr:colOff>
      <xdr:row>22</xdr:row>
      <xdr:rowOff>152400</xdr:rowOff>
    </xdr:to>
    <xdr:sp>
      <xdr:nvSpPr>
        <xdr:cNvPr id="27" name="円/楕円 50"/>
        <xdr:cNvSpPr>
          <a:spLocks/>
        </xdr:cNvSpPr>
      </xdr:nvSpPr>
      <xdr:spPr>
        <a:xfrm>
          <a:off x="8772525" y="5838825"/>
          <a:ext cx="38100" cy="38100"/>
        </a:xfrm>
        <a:prstGeom prst="ellipse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447675</xdr:colOff>
      <xdr:row>22</xdr:row>
      <xdr:rowOff>114300</xdr:rowOff>
    </xdr:from>
    <xdr:to>
      <xdr:col>24</xdr:col>
      <xdr:colOff>19050</xdr:colOff>
      <xdr:row>22</xdr:row>
      <xdr:rowOff>152400</xdr:rowOff>
    </xdr:to>
    <xdr:sp>
      <xdr:nvSpPr>
        <xdr:cNvPr id="28" name="円/楕円 51"/>
        <xdr:cNvSpPr>
          <a:spLocks/>
        </xdr:cNvSpPr>
      </xdr:nvSpPr>
      <xdr:spPr>
        <a:xfrm>
          <a:off x="10210800" y="5838825"/>
          <a:ext cx="38100" cy="38100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485775</xdr:colOff>
      <xdr:row>22</xdr:row>
      <xdr:rowOff>114300</xdr:rowOff>
    </xdr:from>
    <xdr:to>
      <xdr:col>27</xdr:col>
      <xdr:colOff>19050</xdr:colOff>
      <xdr:row>22</xdr:row>
      <xdr:rowOff>152400</xdr:rowOff>
    </xdr:to>
    <xdr:sp>
      <xdr:nvSpPr>
        <xdr:cNvPr id="29" name="円/楕円 52"/>
        <xdr:cNvSpPr>
          <a:spLocks/>
        </xdr:cNvSpPr>
      </xdr:nvSpPr>
      <xdr:spPr>
        <a:xfrm>
          <a:off x="11649075" y="5838825"/>
          <a:ext cx="38100" cy="38100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485775</xdr:colOff>
      <xdr:row>10</xdr:row>
      <xdr:rowOff>104775</xdr:rowOff>
    </xdr:from>
    <xdr:to>
      <xdr:col>21</xdr:col>
      <xdr:colOff>28575</xdr:colOff>
      <xdr:row>10</xdr:row>
      <xdr:rowOff>152400</xdr:rowOff>
    </xdr:to>
    <xdr:sp>
      <xdr:nvSpPr>
        <xdr:cNvPr id="30" name="円/楕円 53"/>
        <xdr:cNvSpPr>
          <a:spLocks/>
        </xdr:cNvSpPr>
      </xdr:nvSpPr>
      <xdr:spPr>
        <a:xfrm>
          <a:off x="8763000" y="3114675"/>
          <a:ext cx="47625" cy="47625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447675</xdr:colOff>
      <xdr:row>10</xdr:row>
      <xdr:rowOff>114300</xdr:rowOff>
    </xdr:from>
    <xdr:to>
      <xdr:col>24</xdr:col>
      <xdr:colOff>28575</xdr:colOff>
      <xdr:row>10</xdr:row>
      <xdr:rowOff>161925</xdr:rowOff>
    </xdr:to>
    <xdr:sp>
      <xdr:nvSpPr>
        <xdr:cNvPr id="31" name="円/楕円 54"/>
        <xdr:cNvSpPr>
          <a:spLocks/>
        </xdr:cNvSpPr>
      </xdr:nvSpPr>
      <xdr:spPr>
        <a:xfrm>
          <a:off x="10210800" y="3124200"/>
          <a:ext cx="47625" cy="47625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485775</xdr:colOff>
      <xdr:row>10</xdr:row>
      <xdr:rowOff>95250</xdr:rowOff>
    </xdr:from>
    <xdr:to>
      <xdr:col>27</xdr:col>
      <xdr:colOff>19050</xdr:colOff>
      <xdr:row>10</xdr:row>
      <xdr:rowOff>142875</xdr:rowOff>
    </xdr:to>
    <xdr:sp>
      <xdr:nvSpPr>
        <xdr:cNvPr id="32" name="円/楕円 55"/>
        <xdr:cNvSpPr>
          <a:spLocks/>
        </xdr:cNvSpPr>
      </xdr:nvSpPr>
      <xdr:spPr>
        <a:xfrm>
          <a:off x="11649075" y="3105150"/>
          <a:ext cx="38100" cy="47625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409575</xdr:colOff>
      <xdr:row>8</xdr:row>
      <xdr:rowOff>142875</xdr:rowOff>
    </xdr:from>
    <xdr:to>
      <xdr:col>11</xdr:col>
      <xdr:colOff>428625</xdr:colOff>
      <xdr:row>12</xdr:row>
      <xdr:rowOff>180975</xdr:rowOff>
    </xdr:to>
    <xdr:sp>
      <xdr:nvSpPr>
        <xdr:cNvPr id="33" name="円/楕円 56"/>
        <xdr:cNvSpPr>
          <a:spLocks/>
        </xdr:cNvSpPr>
      </xdr:nvSpPr>
      <xdr:spPr>
        <a:xfrm>
          <a:off x="4324350" y="2705100"/>
          <a:ext cx="876300" cy="8286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10</xdr:row>
      <xdr:rowOff>152400</xdr:rowOff>
    </xdr:from>
    <xdr:to>
      <xdr:col>10</xdr:col>
      <xdr:colOff>400050</xdr:colOff>
      <xdr:row>12</xdr:row>
      <xdr:rowOff>57150</xdr:rowOff>
    </xdr:to>
    <xdr:sp>
      <xdr:nvSpPr>
        <xdr:cNvPr id="34" name="直線矢印コネクタ 58"/>
        <xdr:cNvSpPr>
          <a:spLocks/>
        </xdr:cNvSpPr>
      </xdr:nvSpPr>
      <xdr:spPr>
        <a:xfrm flipH="1">
          <a:off x="4457700" y="3162300"/>
          <a:ext cx="28575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</xdr:colOff>
      <xdr:row>20</xdr:row>
      <xdr:rowOff>114300</xdr:rowOff>
    </xdr:from>
    <xdr:to>
      <xdr:col>24</xdr:col>
      <xdr:colOff>457200</xdr:colOff>
      <xdr:row>24</xdr:row>
      <xdr:rowOff>190500</xdr:rowOff>
    </xdr:to>
    <xdr:sp>
      <xdr:nvSpPr>
        <xdr:cNvPr id="35" name="円/楕円 60"/>
        <xdr:cNvSpPr>
          <a:spLocks/>
        </xdr:cNvSpPr>
      </xdr:nvSpPr>
      <xdr:spPr>
        <a:xfrm>
          <a:off x="9791700" y="5429250"/>
          <a:ext cx="895350" cy="8382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8</xdr:row>
      <xdr:rowOff>152400</xdr:rowOff>
    </xdr:from>
    <xdr:to>
      <xdr:col>24</xdr:col>
      <xdr:colOff>447675</xdr:colOff>
      <xdr:row>12</xdr:row>
      <xdr:rowOff>200025</xdr:rowOff>
    </xdr:to>
    <xdr:sp>
      <xdr:nvSpPr>
        <xdr:cNvPr id="36" name="円/楕円 61"/>
        <xdr:cNvSpPr>
          <a:spLocks/>
        </xdr:cNvSpPr>
      </xdr:nvSpPr>
      <xdr:spPr>
        <a:xfrm>
          <a:off x="9782175" y="2714625"/>
          <a:ext cx="895350" cy="8382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7</xdr:row>
      <xdr:rowOff>0</xdr:rowOff>
    </xdr:from>
    <xdr:to>
      <xdr:col>7</xdr:col>
      <xdr:colOff>142875</xdr:colOff>
      <xdr:row>7</xdr:row>
      <xdr:rowOff>228600</xdr:rowOff>
    </xdr:to>
    <xdr:sp>
      <xdr:nvSpPr>
        <xdr:cNvPr id="37" name="円弧 3"/>
        <xdr:cNvSpPr>
          <a:spLocks/>
        </xdr:cNvSpPr>
      </xdr:nvSpPr>
      <xdr:spPr>
        <a:xfrm>
          <a:off x="2819400" y="2200275"/>
          <a:ext cx="219075" cy="228600"/>
        </a:xfrm>
        <a:custGeom>
          <a:pathLst>
            <a:path stroke="0" h="228600" w="219076">
              <a:moveTo>
                <a:pt x="109538" y="0"/>
              </a:moveTo>
              <a:cubicBezTo>
                <a:pt x="170034" y="0"/>
                <a:pt x="219076" y="51174"/>
                <a:pt x="219076" y="114300"/>
              </a:cubicBezTo>
              <a:lnTo>
                <a:pt x="109538" y="114300"/>
              </a:lnTo>
              <a:lnTo>
                <a:pt x="109538" y="0"/>
              </a:lnTo>
              <a:close/>
            </a:path>
            <a:path fill="none" h="228600" w="219076">
              <a:moveTo>
                <a:pt x="109538" y="0"/>
              </a:moveTo>
              <a:cubicBezTo>
                <a:pt x="170034" y="0"/>
                <a:pt x="219076" y="51174"/>
                <a:pt x="219076" y="11430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19</xdr:row>
      <xdr:rowOff>0</xdr:rowOff>
    </xdr:from>
    <xdr:to>
      <xdr:col>7</xdr:col>
      <xdr:colOff>123825</xdr:colOff>
      <xdr:row>19</xdr:row>
      <xdr:rowOff>228600</xdr:rowOff>
    </xdr:to>
    <xdr:sp>
      <xdr:nvSpPr>
        <xdr:cNvPr id="38" name="円弧 40"/>
        <xdr:cNvSpPr>
          <a:spLocks/>
        </xdr:cNvSpPr>
      </xdr:nvSpPr>
      <xdr:spPr>
        <a:xfrm>
          <a:off x="2762250" y="4981575"/>
          <a:ext cx="257175" cy="228600"/>
        </a:xfrm>
        <a:custGeom>
          <a:pathLst>
            <a:path stroke="0" h="228600" w="247651">
              <a:moveTo>
                <a:pt x="123825" y="0"/>
              </a:moveTo>
              <a:cubicBezTo>
                <a:pt x="192212" y="0"/>
                <a:pt x="247651" y="51174"/>
                <a:pt x="247651" y="114300"/>
              </a:cubicBezTo>
              <a:lnTo>
                <a:pt x="123826" y="114300"/>
              </a:lnTo>
              <a:cubicBezTo>
                <a:pt x="123826" y="76200"/>
                <a:pt x="123825" y="38100"/>
                <a:pt x="123825" y="0"/>
              </a:cubicBezTo>
              <a:close/>
            </a:path>
            <a:path fill="none" h="228600" w="247651">
              <a:moveTo>
                <a:pt x="123825" y="0"/>
              </a:moveTo>
              <a:cubicBezTo>
                <a:pt x="192212" y="0"/>
                <a:pt x="247651" y="51174"/>
                <a:pt x="247651" y="11430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47625</xdr:colOff>
      <xdr:row>7</xdr:row>
      <xdr:rowOff>9525</xdr:rowOff>
    </xdr:from>
    <xdr:to>
      <xdr:col>20</xdr:col>
      <xdr:colOff>123825</xdr:colOff>
      <xdr:row>7</xdr:row>
      <xdr:rowOff>238125</xdr:rowOff>
    </xdr:to>
    <xdr:sp>
      <xdr:nvSpPr>
        <xdr:cNvPr id="39" name="円弧 42"/>
        <xdr:cNvSpPr>
          <a:spLocks/>
        </xdr:cNvSpPr>
      </xdr:nvSpPr>
      <xdr:spPr>
        <a:xfrm>
          <a:off x="8162925" y="2209800"/>
          <a:ext cx="238125" cy="228600"/>
        </a:xfrm>
        <a:custGeom>
          <a:pathLst>
            <a:path stroke="0" h="228600" w="242892">
              <a:moveTo>
                <a:pt x="121446" y="0"/>
              </a:moveTo>
              <a:cubicBezTo>
                <a:pt x="188519" y="0"/>
                <a:pt x="242892" y="51174"/>
                <a:pt x="242892" y="114300"/>
              </a:cubicBezTo>
              <a:lnTo>
                <a:pt x="121446" y="114300"/>
              </a:lnTo>
              <a:lnTo>
                <a:pt x="121446" y="0"/>
              </a:lnTo>
              <a:close/>
            </a:path>
            <a:path fill="none" h="228600" w="242892">
              <a:moveTo>
                <a:pt x="121446" y="0"/>
              </a:moveTo>
              <a:cubicBezTo>
                <a:pt x="188519" y="0"/>
                <a:pt x="242892" y="51174"/>
                <a:pt x="242892" y="11430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57150</xdr:colOff>
      <xdr:row>18</xdr:row>
      <xdr:rowOff>171450</xdr:rowOff>
    </xdr:from>
    <xdr:to>
      <xdr:col>20</xdr:col>
      <xdr:colOff>123825</xdr:colOff>
      <xdr:row>19</xdr:row>
      <xdr:rowOff>219075</xdr:rowOff>
    </xdr:to>
    <xdr:sp>
      <xdr:nvSpPr>
        <xdr:cNvPr id="40" name="円弧 57"/>
        <xdr:cNvSpPr>
          <a:spLocks/>
        </xdr:cNvSpPr>
      </xdr:nvSpPr>
      <xdr:spPr>
        <a:xfrm>
          <a:off x="8172450" y="4972050"/>
          <a:ext cx="228600" cy="228600"/>
        </a:xfrm>
        <a:custGeom>
          <a:pathLst>
            <a:path stroke="0" h="228600" w="219076">
              <a:moveTo>
                <a:pt x="109538" y="0"/>
              </a:moveTo>
              <a:cubicBezTo>
                <a:pt x="170034" y="0"/>
                <a:pt x="219076" y="51174"/>
                <a:pt x="219076" y="114300"/>
              </a:cubicBezTo>
              <a:lnTo>
                <a:pt x="109538" y="114300"/>
              </a:lnTo>
              <a:lnTo>
                <a:pt x="109538" y="0"/>
              </a:lnTo>
              <a:close/>
            </a:path>
            <a:path fill="none" h="228600" w="219076">
              <a:moveTo>
                <a:pt x="109538" y="0"/>
              </a:moveTo>
              <a:cubicBezTo>
                <a:pt x="170034" y="0"/>
                <a:pt x="219076" y="51174"/>
                <a:pt x="219076" y="11430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285750</xdr:colOff>
      <xdr:row>25</xdr:row>
      <xdr:rowOff>219075</xdr:rowOff>
    </xdr:from>
    <xdr:to>
      <xdr:col>28</xdr:col>
      <xdr:colOff>0</xdr:colOff>
      <xdr:row>26</xdr:row>
      <xdr:rowOff>114300</xdr:rowOff>
    </xdr:to>
    <xdr:sp>
      <xdr:nvSpPr>
        <xdr:cNvPr id="41" name="円弧 62"/>
        <xdr:cNvSpPr>
          <a:spLocks/>
        </xdr:cNvSpPr>
      </xdr:nvSpPr>
      <xdr:spPr>
        <a:xfrm>
          <a:off x="11953875" y="6629400"/>
          <a:ext cx="219075" cy="228600"/>
        </a:xfrm>
        <a:custGeom>
          <a:pathLst>
            <a:path stroke="0" h="228600" w="219076">
              <a:moveTo>
                <a:pt x="109538" y="0"/>
              </a:moveTo>
              <a:cubicBezTo>
                <a:pt x="170034" y="0"/>
                <a:pt x="219076" y="51174"/>
                <a:pt x="219076" y="114300"/>
              </a:cubicBezTo>
              <a:lnTo>
                <a:pt x="109538" y="114300"/>
              </a:lnTo>
              <a:lnTo>
                <a:pt x="109538" y="0"/>
              </a:lnTo>
              <a:close/>
            </a:path>
            <a:path fill="none" h="228600" w="219076">
              <a:moveTo>
                <a:pt x="109538" y="0"/>
              </a:moveTo>
              <a:cubicBezTo>
                <a:pt x="170034" y="0"/>
                <a:pt x="219076" y="51174"/>
                <a:pt x="219076" y="11430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276225</xdr:colOff>
      <xdr:row>13</xdr:row>
      <xdr:rowOff>228600</xdr:rowOff>
    </xdr:from>
    <xdr:to>
      <xdr:col>27</xdr:col>
      <xdr:colOff>504825</xdr:colOff>
      <xdr:row>14</xdr:row>
      <xdr:rowOff>95250</xdr:rowOff>
    </xdr:to>
    <xdr:sp>
      <xdr:nvSpPr>
        <xdr:cNvPr id="42" name="円弧 63"/>
        <xdr:cNvSpPr>
          <a:spLocks/>
        </xdr:cNvSpPr>
      </xdr:nvSpPr>
      <xdr:spPr>
        <a:xfrm>
          <a:off x="11944350" y="3943350"/>
          <a:ext cx="228600" cy="228600"/>
        </a:xfrm>
        <a:custGeom>
          <a:pathLst>
            <a:path stroke="0" h="228600" w="228601">
              <a:moveTo>
                <a:pt x="114300" y="0"/>
              </a:moveTo>
              <a:cubicBezTo>
                <a:pt x="177427" y="0"/>
                <a:pt x="228601" y="51174"/>
                <a:pt x="228601" y="114300"/>
              </a:cubicBezTo>
              <a:lnTo>
                <a:pt x="114301" y="114300"/>
              </a:lnTo>
              <a:cubicBezTo>
                <a:pt x="114301" y="76200"/>
                <a:pt x="114300" y="38100"/>
                <a:pt x="114300" y="0"/>
              </a:cubicBezTo>
              <a:close/>
            </a:path>
            <a:path fill="none" h="228600" w="228601">
              <a:moveTo>
                <a:pt x="114300" y="0"/>
              </a:moveTo>
              <a:cubicBezTo>
                <a:pt x="177427" y="0"/>
                <a:pt x="228601" y="51174"/>
                <a:pt x="228601" y="11430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285750</xdr:colOff>
      <xdr:row>13</xdr:row>
      <xdr:rowOff>247650</xdr:rowOff>
    </xdr:from>
    <xdr:to>
      <xdr:col>15</xdr:col>
      <xdr:colOff>0</xdr:colOff>
      <xdr:row>14</xdr:row>
      <xdr:rowOff>114300</xdr:rowOff>
    </xdr:to>
    <xdr:sp>
      <xdr:nvSpPr>
        <xdr:cNvPr id="43" name="円弧 64"/>
        <xdr:cNvSpPr>
          <a:spLocks/>
        </xdr:cNvSpPr>
      </xdr:nvSpPr>
      <xdr:spPr>
        <a:xfrm>
          <a:off x="6419850" y="3962400"/>
          <a:ext cx="219075" cy="228600"/>
        </a:xfrm>
        <a:custGeom>
          <a:pathLst>
            <a:path stroke="0" h="228600" w="219076">
              <a:moveTo>
                <a:pt x="109538" y="0"/>
              </a:moveTo>
              <a:cubicBezTo>
                <a:pt x="170034" y="0"/>
                <a:pt x="219076" y="51174"/>
                <a:pt x="219076" y="114300"/>
              </a:cubicBezTo>
              <a:lnTo>
                <a:pt x="109538" y="114300"/>
              </a:lnTo>
              <a:lnTo>
                <a:pt x="109538" y="0"/>
              </a:lnTo>
              <a:close/>
            </a:path>
            <a:path fill="none" h="228600" w="219076">
              <a:moveTo>
                <a:pt x="109538" y="0"/>
              </a:moveTo>
              <a:cubicBezTo>
                <a:pt x="170034" y="0"/>
                <a:pt x="219076" y="51174"/>
                <a:pt x="219076" y="11430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285750</xdr:colOff>
      <xdr:row>25</xdr:row>
      <xdr:rowOff>200025</xdr:rowOff>
    </xdr:from>
    <xdr:to>
      <xdr:col>15</xdr:col>
      <xdr:colOff>0</xdr:colOff>
      <xdr:row>26</xdr:row>
      <xdr:rowOff>95250</xdr:rowOff>
    </xdr:to>
    <xdr:sp>
      <xdr:nvSpPr>
        <xdr:cNvPr id="44" name="円弧 65"/>
        <xdr:cNvSpPr>
          <a:spLocks/>
        </xdr:cNvSpPr>
      </xdr:nvSpPr>
      <xdr:spPr>
        <a:xfrm>
          <a:off x="6419850" y="6610350"/>
          <a:ext cx="219075" cy="228600"/>
        </a:xfrm>
        <a:custGeom>
          <a:pathLst>
            <a:path stroke="0" h="228600" w="219076">
              <a:moveTo>
                <a:pt x="109538" y="0"/>
              </a:moveTo>
              <a:cubicBezTo>
                <a:pt x="170034" y="0"/>
                <a:pt x="219076" y="51174"/>
                <a:pt x="219076" y="114300"/>
              </a:cubicBezTo>
              <a:lnTo>
                <a:pt x="109538" y="114300"/>
              </a:lnTo>
              <a:lnTo>
                <a:pt x="109538" y="0"/>
              </a:lnTo>
              <a:close/>
            </a:path>
            <a:path fill="none" h="228600" w="219076">
              <a:moveTo>
                <a:pt x="109538" y="0"/>
              </a:moveTo>
              <a:cubicBezTo>
                <a:pt x="170034" y="0"/>
                <a:pt x="219076" y="51174"/>
                <a:pt x="219076" y="11430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266700</xdr:colOff>
      <xdr:row>7</xdr:row>
      <xdr:rowOff>0</xdr:rowOff>
    </xdr:from>
    <xdr:to>
      <xdr:col>14</xdr:col>
      <xdr:colOff>495300</xdr:colOff>
      <xdr:row>7</xdr:row>
      <xdr:rowOff>228600</xdr:rowOff>
    </xdr:to>
    <xdr:sp>
      <xdr:nvSpPr>
        <xdr:cNvPr id="45" name="円弧 67"/>
        <xdr:cNvSpPr>
          <a:spLocks/>
        </xdr:cNvSpPr>
      </xdr:nvSpPr>
      <xdr:spPr>
        <a:xfrm>
          <a:off x="6400800" y="2200275"/>
          <a:ext cx="228600" cy="228600"/>
        </a:xfrm>
        <a:custGeom>
          <a:pathLst>
            <a:path stroke="0" h="228600" w="219076">
              <a:moveTo>
                <a:pt x="109538" y="0"/>
              </a:moveTo>
              <a:cubicBezTo>
                <a:pt x="170034" y="0"/>
                <a:pt x="219076" y="51174"/>
                <a:pt x="219076" y="114300"/>
              </a:cubicBezTo>
              <a:lnTo>
                <a:pt x="109538" y="114300"/>
              </a:lnTo>
              <a:lnTo>
                <a:pt x="109538" y="0"/>
              </a:lnTo>
              <a:close/>
            </a:path>
            <a:path fill="none" h="228600" w="219076">
              <a:moveTo>
                <a:pt x="109538" y="0"/>
              </a:moveTo>
              <a:cubicBezTo>
                <a:pt x="170034" y="0"/>
                <a:pt x="219076" y="51174"/>
                <a:pt x="219076" y="11430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276225</xdr:colOff>
      <xdr:row>18</xdr:row>
      <xdr:rowOff>171450</xdr:rowOff>
    </xdr:from>
    <xdr:to>
      <xdr:col>14</xdr:col>
      <xdr:colOff>504825</xdr:colOff>
      <xdr:row>19</xdr:row>
      <xdr:rowOff>219075</xdr:rowOff>
    </xdr:to>
    <xdr:sp>
      <xdr:nvSpPr>
        <xdr:cNvPr id="46" name="円弧 69"/>
        <xdr:cNvSpPr>
          <a:spLocks/>
        </xdr:cNvSpPr>
      </xdr:nvSpPr>
      <xdr:spPr>
        <a:xfrm>
          <a:off x="6410325" y="4972050"/>
          <a:ext cx="228600" cy="228600"/>
        </a:xfrm>
        <a:custGeom>
          <a:pathLst>
            <a:path stroke="0" h="223838" w="219076">
              <a:moveTo>
                <a:pt x="109538" y="0"/>
              </a:moveTo>
              <a:cubicBezTo>
                <a:pt x="170034" y="0"/>
                <a:pt x="219076" y="50108"/>
                <a:pt x="219076" y="111919"/>
              </a:cubicBezTo>
              <a:lnTo>
                <a:pt x="109538" y="111919"/>
              </a:lnTo>
              <a:lnTo>
                <a:pt x="109538" y="0"/>
              </a:lnTo>
              <a:close/>
            </a:path>
            <a:path fill="none" h="223838" w="219076">
              <a:moveTo>
                <a:pt x="109538" y="0"/>
              </a:moveTo>
              <a:cubicBezTo>
                <a:pt x="170034" y="0"/>
                <a:pt x="219076" y="50108"/>
                <a:pt x="219076" y="111919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285750</xdr:colOff>
      <xdr:row>19</xdr:row>
      <xdr:rowOff>0</xdr:rowOff>
    </xdr:from>
    <xdr:to>
      <xdr:col>28</xdr:col>
      <xdr:colOff>0</xdr:colOff>
      <xdr:row>19</xdr:row>
      <xdr:rowOff>228600</xdr:rowOff>
    </xdr:to>
    <xdr:sp>
      <xdr:nvSpPr>
        <xdr:cNvPr id="47" name="円弧 73"/>
        <xdr:cNvSpPr>
          <a:spLocks/>
        </xdr:cNvSpPr>
      </xdr:nvSpPr>
      <xdr:spPr>
        <a:xfrm>
          <a:off x="11953875" y="4981575"/>
          <a:ext cx="219075" cy="228600"/>
        </a:xfrm>
        <a:custGeom>
          <a:pathLst>
            <a:path stroke="0" h="223838" w="219076">
              <a:moveTo>
                <a:pt x="109538" y="0"/>
              </a:moveTo>
              <a:cubicBezTo>
                <a:pt x="170034" y="0"/>
                <a:pt x="219076" y="50108"/>
                <a:pt x="219076" y="111919"/>
              </a:cubicBezTo>
              <a:lnTo>
                <a:pt x="109538" y="111919"/>
              </a:lnTo>
              <a:lnTo>
                <a:pt x="109538" y="0"/>
              </a:lnTo>
              <a:close/>
            </a:path>
            <a:path fill="none" h="223838" w="219076">
              <a:moveTo>
                <a:pt x="109538" y="0"/>
              </a:moveTo>
              <a:cubicBezTo>
                <a:pt x="170034" y="0"/>
                <a:pt x="219076" y="50108"/>
                <a:pt x="219076" y="111919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285750</xdr:colOff>
      <xdr:row>7</xdr:row>
      <xdr:rowOff>9525</xdr:rowOff>
    </xdr:from>
    <xdr:to>
      <xdr:col>28</xdr:col>
      <xdr:colOff>0</xdr:colOff>
      <xdr:row>7</xdr:row>
      <xdr:rowOff>238125</xdr:rowOff>
    </xdr:to>
    <xdr:sp>
      <xdr:nvSpPr>
        <xdr:cNvPr id="48" name="円弧 74"/>
        <xdr:cNvSpPr>
          <a:spLocks/>
        </xdr:cNvSpPr>
      </xdr:nvSpPr>
      <xdr:spPr>
        <a:xfrm>
          <a:off x="11953875" y="2209800"/>
          <a:ext cx="219075" cy="228600"/>
        </a:xfrm>
        <a:custGeom>
          <a:pathLst>
            <a:path stroke="0" h="223838" w="219076">
              <a:moveTo>
                <a:pt x="109538" y="0"/>
              </a:moveTo>
              <a:cubicBezTo>
                <a:pt x="170034" y="0"/>
                <a:pt x="219076" y="50108"/>
                <a:pt x="219076" y="111919"/>
              </a:cubicBezTo>
              <a:lnTo>
                <a:pt x="109538" y="111919"/>
              </a:lnTo>
              <a:lnTo>
                <a:pt x="109538" y="0"/>
              </a:lnTo>
              <a:close/>
            </a:path>
            <a:path fill="none" h="223838" w="219076">
              <a:moveTo>
                <a:pt x="109538" y="0"/>
              </a:moveTo>
              <a:cubicBezTo>
                <a:pt x="170034" y="0"/>
                <a:pt x="219076" y="50108"/>
                <a:pt x="219076" y="111919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13</xdr:row>
      <xdr:rowOff>247650</xdr:rowOff>
    </xdr:from>
    <xdr:to>
      <xdr:col>20</xdr:col>
      <xdr:colOff>114300</xdr:colOff>
      <xdr:row>14</xdr:row>
      <xdr:rowOff>114300</xdr:rowOff>
    </xdr:to>
    <xdr:sp>
      <xdr:nvSpPr>
        <xdr:cNvPr id="49" name="円弧 75"/>
        <xdr:cNvSpPr>
          <a:spLocks/>
        </xdr:cNvSpPr>
      </xdr:nvSpPr>
      <xdr:spPr>
        <a:xfrm>
          <a:off x="8143875" y="3962400"/>
          <a:ext cx="247650" cy="228600"/>
        </a:xfrm>
        <a:custGeom>
          <a:pathLst>
            <a:path stroke="0" h="228600" w="242892">
              <a:moveTo>
                <a:pt x="121446" y="0"/>
              </a:moveTo>
              <a:cubicBezTo>
                <a:pt x="188519" y="0"/>
                <a:pt x="242892" y="51174"/>
                <a:pt x="242892" y="114300"/>
              </a:cubicBezTo>
              <a:lnTo>
                <a:pt x="121446" y="114300"/>
              </a:lnTo>
              <a:lnTo>
                <a:pt x="121446" y="0"/>
              </a:lnTo>
              <a:close/>
            </a:path>
            <a:path fill="none" h="228600" w="242892">
              <a:moveTo>
                <a:pt x="121446" y="0"/>
              </a:moveTo>
              <a:cubicBezTo>
                <a:pt x="188519" y="0"/>
                <a:pt x="242892" y="51174"/>
                <a:pt x="242892" y="11430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47625</xdr:colOff>
      <xdr:row>25</xdr:row>
      <xdr:rowOff>209550</xdr:rowOff>
    </xdr:from>
    <xdr:to>
      <xdr:col>20</xdr:col>
      <xdr:colOff>133350</xdr:colOff>
      <xdr:row>26</xdr:row>
      <xdr:rowOff>104775</xdr:rowOff>
    </xdr:to>
    <xdr:sp>
      <xdr:nvSpPr>
        <xdr:cNvPr id="50" name="円弧 77"/>
        <xdr:cNvSpPr>
          <a:spLocks/>
        </xdr:cNvSpPr>
      </xdr:nvSpPr>
      <xdr:spPr>
        <a:xfrm>
          <a:off x="8162925" y="6619875"/>
          <a:ext cx="247650" cy="228600"/>
        </a:xfrm>
        <a:custGeom>
          <a:pathLst>
            <a:path stroke="0" h="228600" w="242892">
              <a:moveTo>
                <a:pt x="121446" y="0"/>
              </a:moveTo>
              <a:cubicBezTo>
                <a:pt x="188519" y="0"/>
                <a:pt x="242892" y="51174"/>
                <a:pt x="242892" y="114300"/>
              </a:cubicBezTo>
              <a:lnTo>
                <a:pt x="121446" y="114300"/>
              </a:lnTo>
              <a:lnTo>
                <a:pt x="121446" y="0"/>
              </a:lnTo>
              <a:close/>
            </a:path>
            <a:path fill="none" h="228600" w="242892">
              <a:moveTo>
                <a:pt x="121446" y="0"/>
              </a:moveTo>
              <a:cubicBezTo>
                <a:pt x="188519" y="0"/>
                <a:pt x="242892" y="51174"/>
                <a:pt x="242892" y="11430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25</xdr:row>
      <xdr:rowOff>209550</xdr:rowOff>
    </xdr:from>
    <xdr:to>
      <xdr:col>7</xdr:col>
      <xdr:colOff>123825</xdr:colOff>
      <xdr:row>26</xdr:row>
      <xdr:rowOff>104775</xdr:rowOff>
    </xdr:to>
    <xdr:sp>
      <xdr:nvSpPr>
        <xdr:cNvPr id="51" name="円弧 78"/>
        <xdr:cNvSpPr>
          <a:spLocks/>
        </xdr:cNvSpPr>
      </xdr:nvSpPr>
      <xdr:spPr>
        <a:xfrm>
          <a:off x="2771775" y="6619875"/>
          <a:ext cx="247650" cy="228600"/>
        </a:xfrm>
        <a:custGeom>
          <a:pathLst>
            <a:path stroke="0" h="228600" w="242892">
              <a:moveTo>
                <a:pt x="121446" y="0"/>
              </a:moveTo>
              <a:cubicBezTo>
                <a:pt x="188519" y="0"/>
                <a:pt x="242892" y="51174"/>
                <a:pt x="242892" y="114300"/>
              </a:cubicBezTo>
              <a:lnTo>
                <a:pt x="121446" y="114300"/>
              </a:lnTo>
              <a:lnTo>
                <a:pt x="121446" y="0"/>
              </a:lnTo>
              <a:close/>
            </a:path>
            <a:path fill="none" h="228600" w="242892">
              <a:moveTo>
                <a:pt x="121446" y="0"/>
              </a:moveTo>
              <a:cubicBezTo>
                <a:pt x="188519" y="0"/>
                <a:pt x="242892" y="51174"/>
                <a:pt x="242892" y="11430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13</xdr:row>
      <xdr:rowOff>247650</xdr:rowOff>
    </xdr:from>
    <xdr:to>
      <xdr:col>7</xdr:col>
      <xdr:colOff>114300</xdr:colOff>
      <xdr:row>14</xdr:row>
      <xdr:rowOff>114300</xdr:rowOff>
    </xdr:to>
    <xdr:sp>
      <xdr:nvSpPr>
        <xdr:cNvPr id="52" name="円弧 79"/>
        <xdr:cNvSpPr>
          <a:spLocks/>
        </xdr:cNvSpPr>
      </xdr:nvSpPr>
      <xdr:spPr>
        <a:xfrm>
          <a:off x="2771775" y="3962400"/>
          <a:ext cx="238125" cy="228600"/>
        </a:xfrm>
        <a:custGeom>
          <a:pathLst>
            <a:path stroke="0" h="228600" w="242892">
              <a:moveTo>
                <a:pt x="121446" y="0"/>
              </a:moveTo>
              <a:cubicBezTo>
                <a:pt x="188519" y="0"/>
                <a:pt x="242892" y="51174"/>
                <a:pt x="242892" y="114300"/>
              </a:cubicBezTo>
              <a:lnTo>
                <a:pt x="121446" y="114300"/>
              </a:lnTo>
              <a:lnTo>
                <a:pt x="121446" y="0"/>
              </a:lnTo>
              <a:close/>
            </a:path>
            <a:path fill="none" h="228600" w="242892">
              <a:moveTo>
                <a:pt x="121446" y="0"/>
              </a:moveTo>
              <a:cubicBezTo>
                <a:pt x="188519" y="0"/>
                <a:pt x="242892" y="51174"/>
                <a:pt x="242892" y="11430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20</xdr:row>
      <xdr:rowOff>123825</xdr:rowOff>
    </xdr:from>
    <xdr:to>
      <xdr:col>12</xdr:col>
      <xdr:colOff>19050</xdr:colOff>
      <xdr:row>24</xdr:row>
      <xdr:rowOff>180975</xdr:rowOff>
    </xdr:to>
    <xdr:sp>
      <xdr:nvSpPr>
        <xdr:cNvPr id="53" name="円/楕円 80"/>
        <xdr:cNvSpPr>
          <a:spLocks/>
        </xdr:cNvSpPr>
      </xdr:nvSpPr>
      <xdr:spPr>
        <a:xfrm>
          <a:off x="4352925" y="5438775"/>
          <a:ext cx="866775" cy="8191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514350</xdr:colOff>
      <xdr:row>13</xdr:row>
      <xdr:rowOff>352425</xdr:rowOff>
    </xdr:from>
    <xdr:to>
      <xdr:col>8</xdr:col>
      <xdr:colOff>514350</xdr:colOff>
      <xdr:row>14</xdr:row>
      <xdr:rowOff>114300</xdr:rowOff>
    </xdr:to>
    <xdr:sp>
      <xdr:nvSpPr>
        <xdr:cNvPr id="54" name="直線コネクタ 18"/>
        <xdr:cNvSpPr>
          <a:spLocks/>
        </xdr:cNvSpPr>
      </xdr:nvSpPr>
      <xdr:spPr>
        <a:xfrm>
          <a:off x="3914775" y="40671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123825</xdr:rowOff>
    </xdr:to>
    <xdr:sp>
      <xdr:nvSpPr>
        <xdr:cNvPr id="55" name="直線コネクタ 82"/>
        <xdr:cNvSpPr>
          <a:spLocks/>
        </xdr:cNvSpPr>
      </xdr:nvSpPr>
      <xdr:spPr>
        <a:xfrm>
          <a:off x="4343400" y="40767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419100</xdr:colOff>
      <xdr:row>14</xdr:row>
      <xdr:rowOff>9525</xdr:rowOff>
    </xdr:from>
    <xdr:to>
      <xdr:col>11</xdr:col>
      <xdr:colOff>419100</xdr:colOff>
      <xdr:row>14</xdr:row>
      <xdr:rowOff>133350</xdr:rowOff>
    </xdr:to>
    <xdr:sp>
      <xdr:nvSpPr>
        <xdr:cNvPr id="56" name="直線コネクタ 84"/>
        <xdr:cNvSpPr>
          <a:spLocks/>
        </xdr:cNvSpPr>
      </xdr:nvSpPr>
      <xdr:spPr>
        <a:xfrm>
          <a:off x="5191125" y="40862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352425</xdr:rowOff>
    </xdr:from>
    <xdr:to>
      <xdr:col>13</xdr:col>
      <xdr:colOff>9525</xdr:colOff>
      <xdr:row>14</xdr:row>
      <xdr:rowOff>114300</xdr:rowOff>
    </xdr:to>
    <xdr:sp>
      <xdr:nvSpPr>
        <xdr:cNvPr id="57" name="直線コネクタ 85"/>
        <xdr:cNvSpPr>
          <a:spLocks/>
        </xdr:cNvSpPr>
      </xdr:nvSpPr>
      <xdr:spPr>
        <a:xfrm>
          <a:off x="5638800" y="40671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333375</xdr:colOff>
      <xdr:row>14</xdr:row>
      <xdr:rowOff>95250</xdr:rowOff>
    </xdr:from>
    <xdr:to>
      <xdr:col>11</xdr:col>
      <xdr:colOff>9525</xdr:colOff>
      <xdr:row>14</xdr:row>
      <xdr:rowOff>95250</xdr:rowOff>
    </xdr:to>
    <xdr:sp>
      <xdr:nvSpPr>
        <xdr:cNvPr id="58" name="直線矢印コネクタ 27"/>
        <xdr:cNvSpPr>
          <a:spLocks/>
        </xdr:cNvSpPr>
      </xdr:nvSpPr>
      <xdr:spPr>
        <a:xfrm>
          <a:off x="4676775" y="4171950"/>
          <a:ext cx="104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428625</xdr:colOff>
      <xdr:row>14</xdr:row>
      <xdr:rowOff>85725</xdr:rowOff>
    </xdr:from>
    <xdr:to>
      <xdr:col>10</xdr:col>
      <xdr:colOff>95250</xdr:colOff>
      <xdr:row>14</xdr:row>
      <xdr:rowOff>95250</xdr:rowOff>
    </xdr:to>
    <xdr:sp>
      <xdr:nvSpPr>
        <xdr:cNvPr id="59" name="直線矢印コネクタ 30"/>
        <xdr:cNvSpPr>
          <a:spLocks/>
        </xdr:cNvSpPr>
      </xdr:nvSpPr>
      <xdr:spPr>
        <a:xfrm flipH="1">
          <a:off x="4343400" y="4162425"/>
          <a:ext cx="952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323850</xdr:colOff>
      <xdr:row>14</xdr:row>
      <xdr:rowOff>85725</xdr:rowOff>
    </xdr:from>
    <xdr:to>
      <xdr:col>9</xdr:col>
      <xdr:colOff>428625</xdr:colOff>
      <xdr:row>14</xdr:row>
      <xdr:rowOff>95250</xdr:rowOff>
    </xdr:to>
    <xdr:sp>
      <xdr:nvSpPr>
        <xdr:cNvPr id="60" name="直線矢印コネクタ 34"/>
        <xdr:cNvSpPr>
          <a:spLocks/>
        </xdr:cNvSpPr>
      </xdr:nvSpPr>
      <xdr:spPr>
        <a:xfrm flipV="1">
          <a:off x="4238625" y="4162425"/>
          <a:ext cx="1047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504825</xdr:colOff>
      <xdr:row>14</xdr:row>
      <xdr:rowOff>104775</xdr:rowOff>
    </xdr:from>
    <xdr:to>
      <xdr:col>9</xdr:col>
      <xdr:colOff>114300</xdr:colOff>
      <xdr:row>14</xdr:row>
      <xdr:rowOff>104775</xdr:rowOff>
    </xdr:to>
    <xdr:sp>
      <xdr:nvSpPr>
        <xdr:cNvPr id="61" name="直線矢印コネクタ 38"/>
        <xdr:cNvSpPr>
          <a:spLocks/>
        </xdr:cNvSpPr>
      </xdr:nvSpPr>
      <xdr:spPr>
        <a:xfrm flipH="1">
          <a:off x="3905250" y="4181475"/>
          <a:ext cx="123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0</xdr:colOff>
      <xdr:row>14</xdr:row>
      <xdr:rowOff>123825</xdr:rowOff>
    </xdr:to>
    <xdr:sp>
      <xdr:nvSpPr>
        <xdr:cNvPr id="62" name="直線コネクタ 86"/>
        <xdr:cNvSpPr>
          <a:spLocks/>
        </xdr:cNvSpPr>
      </xdr:nvSpPr>
      <xdr:spPr>
        <a:xfrm>
          <a:off x="10696575" y="40767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0</xdr:colOff>
      <xdr:row>14</xdr:row>
      <xdr:rowOff>123825</xdr:rowOff>
    </xdr:to>
    <xdr:sp>
      <xdr:nvSpPr>
        <xdr:cNvPr id="63" name="直線コネクタ 87"/>
        <xdr:cNvSpPr>
          <a:spLocks/>
        </xdr:cNvSpPr>
      </xdr:nvSpPr>
      <xdr:spPr>
        <a:xfrm>
          <a:off x="11163300" y="40767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14</xdr:row>
      <xdr:rowOff>0</xdr:rowOff>
    </xdr:from>
    <xdr:to>
      <xdr:col>22</xdr:col>
      <xdr:colOff>0</xdr:colOff>
      <xdr:row>14</xdr:row>
      <xdr:rowOff>123825</xdr:rowOff>
    </xdr:to>
    <xdr:sp>
      <xdr:nvSpPr>
        <xdr:cNvPr id="64" name="直線コネクタ 88"/>
        <xdr:cNvSpPr>
          <a:spLocks/>
        </xdr:cNvSpPr>
      </xdr:nvSpPr>
      <xdr:spPr>
        <a:xfrm>
          <a:off x="9296400" y="40767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14</xdr:row>
      <xdr:rowOff>0</xdr:rowOff>
    </xdr:from>
    <xdr:to>
      <xdr:col>23</xdr:col>
      <xdr:colOff>0</xdr:colOff>
      <xdr:row>14</xdr:row>
      <xdr:rowOff>123825</xdr:rowOff>
    </xdr:to>
    <xdr:sp>
      <xdr:nvSpPr>
        <xdr:cNvPr id="65" name="直線コネクタ 89"/>
        <xdr:cNvSpPr>
          <a:spLocks/>
        </xdr:cNvSpPr>
      </xdr:nvSpPr>
      <xdr:spPr>
        <a:xfrm>
          <a:off x="9763125" y="40767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18</xdr:row>
      <xdr:rowOff>57150</xdr:rowOff>
    </xdr:from>
    <xdr:to>
      <xdr:col>22</xdr:col>
      <xdr:colOff>9525</xdr:colOff>
      <xdr:row>19</xdr:row>
      <xdr:rowOff>0</xdr:rowOff>
    </xdr:to>
    <xdr:sp>
      <xdr:nvSpPr>
        <xdr:cNvPr id="66" name="直線コネクタ 90"/>
        <xdr:cNvSpPr>
          <a:spLocks/>
        </xdr:cNvSpPr>
      </xdr:nvSpPr>
      <xdr:spPr>
        <a:xfrm>
          <a:off x="9305925" y="48577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18</xdr:row>
      <xdr:rowOff>66675</xdr:rowOff>
    </xdr:from>
    <xdr:to>
      <xdr:col>23</xdr:col>
      <xdr:colOff>9525</xdr:colOff>
      <xdr:row>19</xdr:row>
      <xdr:rowOff>9525</xdr:rowOff>
    </xdr:to>
    <xdr:sp>
      <xdr:nvSpPr>
        <xdr:cNvPr id="67" name="直線コネクタ 91"/>
        <xdr:cNvSpPr>
          <a:spLocks/>
        </xdr:cNvSpPr>
      </xdr:nvSpPr>
      <xdr:spPr>
        <a:xfrm>
          <a:off x="9772650" y="48672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18</xdr:row>
      <xdr:rowOff>66675</xdr:rowOff>
    </xdr:from>
    <xdr:to>
      <xdr:col>26</xdr:col>
      <xdr:colOff>9525</xdr:colOff>
      <xdr:row>19</xdr:row>
      <xdr:rowOff>9525</xdr:rowOff>
    </xdr:to>
    <xdr:sp>
      <xdr:nvSpPr>
        <xdr:cNvPr id="68" name="直線コネクタ 92"/>
        <xdr:cNvSpPr>
          <a:spLocks/>
        </xdr:cNvSpPr>
      </xdr:nvSpPr>
      <xdr:spPr>
        <a:xfrm>
          <a:off x="11172825" y="48672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9525</xdr:colOff>
      <xdr:row>18</xdr:row>
      <xdr:rowOff>66675</xdr:rowOff>
    </xdr:from>
    <xdr:to>
      <xdr:col>25</xdr:col>
      <xdr:colOff>9525</xdr:colOff>
      <xdr:row>19</xdr:row>
      <xdr:rowOff>9525</xdr:rowOff>
    </xdr:to>
    <xdr:sp>
      <xdr:nvSpPr>
        <xdr:cNvPr id="69" name="直線コネクタ 93"/>
        <xdr:cNvSpPr>
          <a:spLocks/>
        </xdr:cNvSpPr>
      </xdr:nvSpPr>
      <xdr:spPr>
        <a:xfrm>
          <a:off x="10706100" y="48672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18</xdr:row>
      <xdr:rowOff>66675</xdr:rowOff>
    </xdr:from>
    <xdr:to>
      <xdr:col>13</xdr:col>
      <xdr:colOff>9525</xdr:colOff>
      <xdr:row>19</xdr:row>
      <xdr:rowOff>9525</xdr:rowOff>
    </xdr:to>
    <xdr:sp>
      <xdr:nvSpPr>
        <xdr:cNvPr id="70" name="直線コネクタ 94"/>
        <xdr:cNvSpPr>
          <a:spLocks/>
        </xdr:cNvSpPr>
      </xdr:nvSpPr>
      <xdr:spPr>
        <a:xfrm>
          <a:off x="5638800" y="48672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18</xdr:row>
      <xdr:rowOff>66675</xdr:rowOff>
    </xdr:from>
    <xdr:to>
      <xdr:col>12</xdr:col>
      <xdr:colOff>9525</xdr:colOff>
      <xdr:row>19</xdr:row>
      <xdr:rowOff>9525</xdr:rowOff>
    </xdr:to>
    <xdr:sp>
      <xdr:nvSpPr>
        <xdr:cNvPr id="71" name="直線コネクタ 95"/>
        <xdr:cNvSpPr>
          <a:spLocks/>
        </xdr:cNvSpPr>
      </xdr:nvSpPr>
      <xdr:spPr>
        <a:xfrm>
          <a:off x="5210175" y="48672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18</xdr:row>
      <xdr:rowOff>66675</xdr:rowOff>
    </xdr:from>
    <xdr:to>
      <xdr:col>10</xdr:col>
      <xdr:colOff>9525</xdr:colOff>
      <xdr:row>19</xdr:row>
      <xdr:rowOff>9525</xdr:rowOff>
    </xdr:to>
    <xdr:sp>
      <xdr:nvSpPr>
        <xdr:cNvPr id="72" name="直線コネクタ 96"/>
        <xdr:cNvSpPr>
          <a:spLocks/>
        </xdr:cNvSpPr>
      </xdr:nvSpPr>
      <xdr:spPr>
        <a:xfrm>
          <a:off x="4352925" y="48672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18</xdr:row>
      <xdr:rowOff>66675</xdr:rowOff>
    </xdr:from>
    <xdr:to>
      <xdr:col>9</xdr:col>
      <xdr:colOff>9525</xdr:colOff>
      <xdr:row>19</xdr:row>
      <xdr:rowOff>9525</xdr:rowOff>
    </xdr:to>
    <xdr:sp>
      <xdr:nvSpPr>
        <xdr:cNvPr id="73" name="直線コネクタ 97"/>
        <xdr:cNvSpPr>
          <a:spLocks/>
        </xdr:cNvSpPr>
      </xdr:nvSpPr>
      <xdr:spPr>
        <a:xfrm>
          <a:off x="3924300" y="48672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18</xdr:row>
      <xdr:rowOff>66675</xdr:rowOff>
    </xdr:from>
    <xdr:to>
      <xdr:col>12</xdr:col>
      <xdr:colOff>9525</xdr:colOff>
      <xdr:row>19</xdr:row>
      <xdr:rowOff>9525</xdr:rowOff>
    </xdr:to>
    <xdr:sp>
      <xdr:nvSpPr>
        <xdr:cNvPr id="74" name="直線コネクタ 102"/>
        <xdr:cNvSpPr>
          <a:spLocks/>
        </xdr:cNvSpPr>
      </xdr:nvSpPr>
      <xdr:spPr>
        <a:xfrm>
          <a:off x="5210175" y="48672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18</xdr:row>
      <xdr:rowOff>66675</xdr:rowOff>
    </xdr:from>
    <xdr:to>
      <xdr:col>22</xdr:col>
      <xdr:colOff>9525</xdr:colOff>
      <xdr:row>19</xdr:row>
      <xdr:rowOff>9525</xdr:rowOff>
    </xdr:to>
    <xdr:sp>
      <xdr:nvSpPr>
        <xdr:cNvPr id="75" name="直線コネクタ 103"/>
        <xdr:cNvSpPr>
          <a:spLocks/>
        </xdr:cNvSpPr>
      </xdr:nvSpPr>
      <xdr:spPr>
        <a:xfrm>
          <a:off x="9305925" y="48672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9525</xdr:colOff>
      <xdr:row>18</xdr:row>
      <xdr:rowOff>66675</xdr:rowOff>
    </xdr:from>
    <xdr:to>
      <xdr:col>25</xdr:col>
      <xdr:colOff>9525</xdr:colOff>
      <xdr:row>19</xdr:row>
      <xdr:rowOff>9525</xdr:rowOff>
    </xdr:to>
    <xdr:sp>
      <xdr:nvSpPr>
        <xdr:cNvPr id="76" name="直線コネクタ 104"/>
        <xdr:cNvSpPr>
          <a:spLocks/>
        </xdr:cNvSpPr>
      </xdr:nvSpPr>
      <xdr:spPr>
        <a:xfrm>
          <a:off x="10706100" y="48672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266700</xdr:rowOff>
    </xdr:from>
    <xdr:to>
      <xdr:col>9</xdr:col>
      <xdr:colOff>561975</xdr:colOff>
      <xdr:row>57</xdr:row>
      <xdr:rowOff>19050</xdr:rowOff>
    </xdr:to>
    <xdr:pic>
      <xdr:nvPicPr>
        <xdr:cNvPr id="1" name="Picture 1" descr="写真003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6734175" cy="964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285750</xdr:colOff>
      <xdr:row>7</xdr:row>
      <xdr:rowOff>161925</xdr:rowOff>
    </xdr:from>
    <xdr:to>
      <xdr:col>9</xdr:col>
      <xdr:colOff>9525</xdr:colOff>
      <xdr:row>15</xdr:row>
      <xdr:rowOff>161925</xdr:rowOff>
    </xdr:to>
    <xdr:sp>
      <xdr:nvSpPr>
        <xdr:cNvPr id="2" name="テキスト ボックス 5"/>
        <xdr:cNvSpPr txBox="1">
          <a:spLocks noChangeArrowheads="1"/>
        </xdr:cNvSpPr>
      </xdr:nvSpPr>
      <xdr:spPr>
        <a:xfrm>
          <a:off x="5772150" y="1485900"/>
          <a:ext cx="409575" cy="13716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使用禁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止</a:t>
          </a:r>
        </a:p>
      </xdr:txBody>
    </xdr:sp>
    <xdr:clientData/>
  </xdr:twoCellAnchor>
  <xdr:twoCellAnchor>
    <xdr:from>
      <xdr:col>8</xdr:col>
      <xdr:colOff>571500</xdr:colOff>
      <xdr:row>16</xdr:row>
      <xdr:rowOff>9525</xdr:rowOff>
    </xdr:from>
    <xdr:to>
      <xdr:col>8</xdr:col>
      <xdr:colOff>571500</xdr:colOff>
      <xdr:row>19</xdr:row>
      <xdr:rowOff>38100</xdr:rowOff>
    </xdr:to>
    <xdr:sp>
      <xdr:nvSpPr>
        <xdr:cNvPr id="3" name="直線矢印コネクタ 6"/>
        <xdr:cNvSpPr>
          <a:spLocks/>
        </xdr:cNvSpPr>
      </xdr:nvSpPr>
      <xdr:spPr>
        <a:xfrm>
          <a:off x="6057900" y="2876550"/>
          <a:ext cx="0" cy="5429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628650</xdr:colOff>
      <xdr:row>16</xdr:row>
      <xdr:rowOff>9525</xdr:rowOff>
    </xdr:from>
    <xdr:to>
      <xdr:col>8</xdr:col>
      <xdr:colOff>419100</xdr:colOff>
      <xdr:row>18</xdr:row>
      <xdr:rowOff>47625</xdr:rowOff>
    </xdr:to>
    <xdr:sp>
      <xdr:nvSpPr>
        <xdr:cNvPr id="4" name="直線矢印コネクタ 7"/>
        <xdr:cNvSpPr>
          <a:spLocks/>
        </xdr:cNvSpPr>
      </xdr:nvSpPr>
      <xdr:spPr>
        <a:xfrm flipH="1">
          <a:off x="5429250" y="2876550"/>
          <a:ext cx="476250" cy="38100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371475</xdr:colOff>
      <xdr:row>27</xdr:row>
      <xdr:rowOff>85725</xdr:rowOff>
    </xdr:from>
    <xdr:to>
      <xdr:col>7</xdr:col>
      <xdr:colOff>504825</xdr:colOff>
      <xdr:row>28</xdr:row>
      <xdr:rowOff>171450</xdr:rowOff>
    </xdr:to>
    <xdr:sp>
      <xdr:nvSpPr>
        <xdr:cNvPr id="5" name="直線コネクタ 9"/>
        <xdr:cNvSpPr>
          <a:spLocks/>
        </xdr:cNvSpPr>
      </xdr:nvSpPr>
      <xdr:spPr>
        <a:xfrm>
          <a:off x="5172075" y="4838700"/>
          <a:ext cx="133350" cy="257175"/>
        </a:xfrm>
        <a:prstGeom prst="line">
          <a:avLst/>
        </a:prstGeom>
        <a:noFill/>
        <a:ln w="762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27</xdr:row>
      <xdr:rowOff>133350</xdr:rowOff>
    </xdr:from>
    <xdr:to>
      <xdr:col>7</xdr:col>
      <xdr:colOff>381000</xdr:colOff>
      <xdr:row>27</xdr:row>
      <xdr:rowOff>161925</xdr:rowOff>
    </xdr:to>
    <xdr:sp>
      <xdr:nvSpPr>
        <xdr:cNvPr id="6" name="直線矢印コネクタ 11"/>
        <xdr:cNvSpPr>
          <a:spLocks/>
        </xdr:cNvSpPr>
      </xdr:nvSpPr>
      <xdr:spPr>
        <a:xfrm flipH="1">
          <a:off x="4924425" y="4886325"/>
          <a:ext cx="257175" cy="28575"/>
        </a:xfrm>
        <a:prstGeom prst="straightConnector1">
          <a:avLst/>
        </a:prstGeom>
        <a:noFill/>
        <a:ln w="50800" cmpd="sng">
          <a:solidFill>
            <a:srgbClr val="FFFFFF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247650</xdr:colOff>
      <xdr:row>23</xdr:row>
      <xdr:rowOff>38100</xdr:rowOff>
    </xdr:from>
    <xdr:to>
      <xdr:col>7</xdr:col>
      <xdr:colOff>285750</xdr:colOff>
      <xdr:row>24</xdr:row>
      <xdr:rowOff>104775</xdr:rowOff>
    </xdr:to>
    <xdr:sp>
      <xdr:nvSpPr>
        <xdr:cNvPr id="7" name="直線コネクタ 13"/>
        <xdr:cNvSpPr>
          <a:spLocks/>
        </xdr:cNvSpPr>
      </xdr:nvSpPr>
      <xdr:spPr>
        <a:xfrm flipH="1" flipV="1">
          <a:off x="5048250" y="4105275"/>
          <a:ext cx="38100" cy="238125"/>
        </a:xfrm>
        <a:prstGeom prst="line">
          <a:avLst/>
        </a:prstGeom>
        <a:noFill/>
        <a:ln w="762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23</xdr:row>
      <xdr:rowOff>66675</xdr:rowOff>
    </xdr:from>
    <xdr:to>
      <xdr:col>7</xdr:col>
      <xdr:colOff>247650</xdr:colOff>
      <xdr:row>23</xdr:row>
      <xdr:rowOff>95250</xdr:rowOff>
    </xdr:to>
    <xdr:sp>
      <xdr:nvSpPr>
        <xdr:cNvPr id="8" name="直線コネクタ 15"/>
        <xdr:cNvSpPr>
          <a:spLocks/>
        </xdr:cNvSpPr>
      </xdr:nvSpPr>
      <xdr:spPr>
        <a:xfrm flipH="1">
          <a:off x="4819650" y="4133850"/>
          <a:ext cx="228600" cy="28575"/>
        </a:xfrm>
        <a:prstGeom prst="line">
          <a:avLst/>
        </a:prstGeom>
        <a:noFill/>
        <a:ln w="10477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32</xdr:row>
      <xdr:rowOff>104775</xdr:rowOff>
    </xdr:from>
    <xdr:to>
      <xdr:col>9</xdr:col>
      <xdr:colOff>323850</xdr:colOff>
      <xdr:row>35</xdr:row>
      <xdr:rowOff>133350</xdr:rowOff>
    </xdr:to>
    <xdr:sp>
      <xdr:nvSpPr>
        <xdr:cNvPr id="9" name="直線コネクタ 18"/>
        <xdr:cNvSpPr>
          <a:spLocks/>
        </xdr:cNvSpPr>
      </xdr:nvSpPr>
      <xdr:spPr>
        <a:xfrm flipH="1">
          <a:off x="6429375" y="5715000"/>
          <a:ext cx="66675" cy="542925"/>
        </a:xfrm>
        <a:prstGeom prst="line">
          <a:avLst/>
        </a:prstGeom>
        <a:noFill/>
        <a:ln w="762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628650</xdr:colOff>
      <xdr:row>32</xdr:row>
      <xdr:rowOff>9525</xdr:rowOff>
    </xdr:from>
    <xdr:to>
      <xdr:col>9</xdr:col>
      <xdr:colOff>342900</xdr:colOff>
      <xdr:row>32</xdr:row>
      <xdr:rowOff>123825</xdr:rowOff>
    </xdr:to>
    <xdr:sp>
      <xdr:nvSpPr>
        <xdr:cNvPr id="10" name="直線矢印コネクタ 20"/>
        <xdr:cNvSpPr>
          <a:spLocks/>
        </xdr:cNvSpPr>
      </xdr:nvSpPr>
      <xdr:spPr>
        <a:xfrm flipH="1" flipV="1">
          <a:off x="6115050" y="5619750"/>
          <a:ext cx="400050" cy="114300"/>
        </a:xfrm>
        <a:prstGeom prst="straightConnector1">
          <a:avLst/>
        </a:prstGeom>
        <a:noFill/>
        <a:ln w="7620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20</xdr:row>
      <xdr:rowOff>28575</xdr:rowOff>
    </xdr:from>
    <xdr:to>
      <xdr:col>7</xdr:col>
      <xdr:colOff>390525</xdr:colOff>
      <xdr:row>27</xdr:row>
      <xdr:rowOff>66675</xdr:rowOff>
    </xdr:to>
    <xdr:sp>
      <xdr:nvSpPr>
        <xdr:cNvPr id="11" name="直線矢印コネクタ 22"/>
        <xdr:cNvSpPr>
          <a:spLocks/>
        </xdr:cNvSpPr>
      </xdr:nvSpPr>
      <xdr:spPr>
        <a:xfrm flipH="1" flipV="1">
          <a:off x="4991100" y="3581400"/>
          <a:ext cx="200025" cy="1238250"/>
        </a:xfrm>
        <a:prstGeom prst="straightConnector1">
          <a:avLst/>
        </a:prstGeom>
        <a:noFill/>
        <a:ln w="7620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600075</xdr:colOff>
      <xdr:row>9</xdr:row>
      <xdr:rowOff>114300</xdr:rowOff>
    </xdr:from>
    <xdr:to>
      <xdr:col>6</xdr:col>
      <xdr:colOff>657225</xdr:colOff>
      <xdr:row>12</xdr:row>
      <xdr:rowOff>9525</xdr:rowOff>
    </xdr:to>
    <xdr:sp>
      <xdr:nvSpPr>
        <xdr:cNvPr id="12" name="直線コネクタ 25"/>
        <xdr:cNvSpPr>
          <a:spLocks/>
        </xdr:cNvSpPr>
      </xdr:nvSpPr>
      <xdr:spPr>
        <a:xfrm flipH="1" flipV="1">
          <a:off x="4714875" y="1781175"/>
          <a:ext cx="57150" cy="409575"/>
        </a:xfrm>
        <a:prstGeom prst="line">
          <a:avLst/>
        </a:prstGeom>
        <a:noFill/>
        <a:ln w="762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9</xdr:row>
      <xdr:rowOff>104775</xdr:rowOff>
    </xdr:from>
    <xdr:to>
      <xdr:col>6</xdr:col>
      <xdr:colOff>638175</xdr:colOff>
      <xdr:row>10</xdr:row>
      <xdr:rowOff>19050</xdr:rowOff>
    </xdr:to>
    <xdr:sp>
      <xdr:nvSpPr>
        <xdr:cNvPr id="13" name="直線矢印コネクタ 27"/>
        <xdr:cNvSpPr>
          <a:spLocks/>
        </xdr:cNvSpPr>
      </xdr:nvSpPr>
      <xdr:spPr>
        <a:xfrm flipH="1">
          <a:off x="4333875" y="1771650"/>
          <a:ext cx="419100" cy="85725"/>
        </a:xfrm>
        <a:prstGeom prst="straightConnector1">
          <a:avLst/>
        </a:prstGeom>
        <a:noFill/>
        <a:ln w="7620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11</xdr:row>
      <xdr:rowOff>104775</xdr:rowOff>
    </xdr:from>
    <xdr:to>
      <xdr:col>3</xdr:col>
      <xdr:colOff>628650</xdr:colOff>
      <xdr:row>11</xdr:row>
      <xdr:rowOff>161925</xdr:rowOff>
    </xdr:to>
    <xdr:sp>
      <xdr:nvSpPr>
        <xdr:cNvPr id="14" name="直線コネクタ 18431"/>
        <xdr:cNvSpPr>
          <a:spLocks/>
        </xdr:cNvSpPr>
      </xdr:nvSpPr>
      <xdr:spPr>
        <a:xfrm flipH="1">
          <a:off x="2295525" y="2114550"/>
          <a:ext cx="390525" cy="57150"/>
        </a:xfrm>
        <a:prstGeom prst="line">
          <a:avLst/>
        </a:prstGeom>
        <a:noFill/>
        <a:ln w="762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11</xdr:row>
      <xdr:rowOff>123825</xdr:rowOff>
    </xdr:from>
    <xdr:to>
      <xdr:col>3</xdr:col>
      <xdr:colOff>323850</xdr:colOff>
      <xdr:row>15</xdr:row>
      <xdr:rowOff>9525</xdr:rowOff>
    </xdr:to>
    <xdr:sp>
      <xdr:nvSpPr>
        <xdr:cNvPr id="15" name="直線矢印コネクタ 18434"/>
        <xdr:cNvSpPr>
          <a:spLocks/>
        </xdr:cNvSpPr>
      </xdr:nvSpPr>
      <xdr:spPr>
        <a:xfrm>
          <a:off x="2295525" y="2133600"/>
          <a:ext cx="85725" cy="571500"/>
        </a:xfrm>
        <a:prstGeom prst="straightConnector1">
          <a:avLst/>
        </a:prstGeom>
        <a:noFill/>
        <a:ln w="7620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228600</xdr:colOff>
      <xdr:row>39</xdr:row>
      <xdr:rowOff>133350</xdr:rowOff>
    </xdr:from>
    <xdr:to>
      <xdr:col>6</xdr:col>
      <xdr:colOff>76200</xdr:colOff>
      <xdr:row>41</xdr:row>
      <xdr:rowOff>161925</xdr:rowOff>
    </xdr:to>
    <xdr:sp>
      <xdr:nvSpPr>
        <xdr:cNvPr id="16" name="直線コネクタ 18436"/>
        <xdr:cNvSpPr>
          <a:spLocks/>
        </xdr:cNvSpPr>
      </xdr:nvSpPr>
      <xdr:spPr>
        <a:xfrm flipH="1">
          <a:off x="3657600" y="6943725"/>
          <a:ext cx="533400" cy="371475"/>
        </a:xfrm>
        <a:prstGeom prst="line">
          <a:avLst/>
        </a:prstGeom>
        <a:noFill/>
        <a:ln w="762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238125</xdr:colOff>
      <xdr:row>39</xdr:row>
      <xdr:rowOff>114300</xdr:rowOff>
    </xdr:from>
    <xdr:to>
      <xdr:col>6</xdr:col>
      <xdr:colOff>152400</xdr:colOff>
      <xdr:row>41</xdr:row>
      <xdr:rowOff>142875</xdr:rowOff>
    </xdr:to>
    <xdr:sp>
      <xdr:nvSpPr>
        <xdr:cNvPr id="17" name="直線コネクタ 18438"/>
        <xdr:cNvSpPr>
          <a:spLocks/>
        </xdr:cNvSpPr>
      </xdr:nvSpPr>
      <xdr:spPr>
        <a:xfrm>
          <a:off x="3667125" y="6924675"/>
          <a:ext cx="600075" cy="371475"/>
        </a:xfrm>
        <a:prstGeom prst="line">
          <a:avLst/>
        </a:prstGeom>
        <a:noFill/>
        <a:ln w="762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447675</xdr:colOff>
      <xdr:row>44</xdr:row>
      <xdr:rowOff>28575</xdr:rowOff>
    </xdr:from>
    <xdr:to>
      <xdr:col>8</xdr:col>
      <xdr:colOff>114300</xdr:colOff>
      <xdr:row>45</xdr:row>
      <xdr:rowOff>47625</xdr:rowOff>
    </xdr:to>
    <xdr:sp>
      <xdr:nvSpPr>
        <xdr:cNvPr id="18" name="直線コネクタ 18440"/>
        <xdr:cNvSpPr>
          <a:spLocks/>
        </xdr:cNvSpPr>
      </xdr:nvSpPr>
      <xdr:spPr>
        <a:xfrm flipH="1">
          <a:off x="5248275" y="7696200"/>
          <a:ext cx="352425" cy="190500"/>
        </a:xfrm>
        <a:prstGeom prst="line">
          <a:avLst/>
        </a:prstGeom>
        <a:noFill/>
        <a:ln w="762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447675</xdr:colOff>
      <xdr:row>44</xdr:row>
      <xdr:rowOff>9525</xdr:rowOff>
    </xdr:from>
    <xdr:to>
      <xdr:col>8</xdr:col>
      <xdr:colOff>95250</xdr:colOff>
      <xdr:row>45</xdr:row>
      <xdr:rowOff>57150</xdr:rowOff>
    </xdr:to>
    <xdr:sp>
      <xdr:nvSpPr>
        <xdr:cNvPr id="19" name="直線コネクタ 18442"/>
        <xdr:cNvSpPr>
          <a:spLocks/>
        </xdr:cNvSpPr>
      </xdr:nvSpPr>
      <xdr:spPr>
        <a:xfrm>
          <a:off x="5248275" y="7677150"/>
          <a:ext cx="333375" cy="219075"/>
        </a:xfrm>
        <a:prstGeom prst="line">
          <a:avLst/>
        </a:prstGeom>
        <a:noFill/>
        <a:ln w="762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238125</xdr:colOff>
      <xdr:row>26</xdr:row>
      <xdr:rowOff>9525</xdr:rowOff>
    </xdr:from>
    <xdr:to>
      <xdr:col>7</xdr:col>
      <xdr:colOff>371475</xdr:colOff>
      <xdr:row>28</xdr:row>
      <xdr:rowOff>66675</xdr:rowOff>
    </xdr:to>
    <xdr:sp>
      <xdr:nvSpPr>
        <xdr:cNvPr id="20" name="直線コネクタ 18444"/>
        <xdr:cNvSpPr>
          <a:spLocks/>
        </xdr:cNvSpPr>
      </xdr:nvSpPr>
      <xdr:spPr>
        <a:xfrm>
          <a:off x="4352925" y="4591050"/>
          <a:ext cx="819150" cy="400050"/>
        </a:xfrm>
        <a:prstGeom prst="line">
          <a:avLst/>
        </a:prstGeom>
        <a:noFill/>
        <a:ln w="762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304800</xdr:colOff>
      <xdr:row>25</xdr:row>
      <xdr:rowOff>152400</xdr:rowOff>
    </xdr:from>
    <xdr:to>
      <xdr:col>7</xdr:col>
      <xdr:colOff>228600</xdr:colOff>
      <xdr:row>28</xdr:row>
      <xdr:rowOff>123825</xdr:rowOff>
    </xdr:to>
    <xdr:sp>
      <xdr:nvSpPr>
        <xdr:cNvPr id="21" name="直線コネクタ 18446"/>
        <xdr:cNvSpPr>
          <a:spLocks/>
        </xdr:cNvSpPr>
      </xdr:nvSpPr>
      <xdr:spPr>
        <a:xfrm flipH="1">
          <a:off x="4419600" y="4562475"/>
          <a:ext cx="609600" cy="485775"/>
        </a:xfrm>
        <a:prstGeom prst="line">
          <a:avLst/>
        </a:prstGeom>
        <a:noFill/>
        <a:ln w="762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20</xdr:row>
      <xdr:rowOff>142875</xdr:rowOff>
    </xdr:from>
    <xdr:to>
      <xdr:col>7</xdr:col>
      <xdr:colOff>57150</xdr:colOff>
      <xdr:row>24</xdr:row>
      <xdr:rowOff>28575</xdr:rowOff>
    </xdr:to>
    <xdr:sp>
      <xdr:nvSpPr>
        <xdr:cNvPr id="22" name="直線コネクタ 18448"/>
        <xdr:cNvSpPr>
          <a:spLocks/>
        </xdr:cNvSpPr>
      </xdr:nvSpPr>
      <xdr:spPr>
        <a:xfrm flipH="1">
          <a:off x="4295775" y="3695700"/>
          <a:ext cx="561975" cy="571500"/>
        </a:xfrm>
        <a:prstGeom prst="line">
          <a:avLst/>
        </a:prstGeom>
        <a:noFill/>
        <a:ln w="762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21</xdr:row>
      <xdr:rowOff>142875</xdr:rowOff>
    </xdr:from>
    <xdr:to>
      <xdr:col>7</xdr:col>
      <xdr:colOff>161925</xdr:colOff>
      <xdr:row>23</xdr:row>
      <xdr:rowOff>114300</xdr:rowOff>
    </xdr:to>
    <xdr:sp>
      <xdr:nvSpPr>
        <xdr:cNvPr id="23" name="直線コネクタ 18450"/>
        <xdr:cNvSpPr>
          <a:spLocks/>
        </xdr:cNvSpPr>
      </xdr:nvSpPr>
      <xdr:spPr>
        <a:xfrm>
          <a:off x="4286250" y="3867150"/>
          <a:ext cx="676275" cy="314325"/>
        </a:xfrm>
        <a:prstGeom prst="line">
          <a:avLst/>
        </a:prstGeom>
        <a:noFill/>
        <a:ln w="762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466725</xdr:colOff>
      <xdr:row>18</xdr:row>
      <xdr:rowOff>38100</xdr:rowOff>
    </xdr:from>
    <xdr:to>
      <xdr:col>3</xdr:col>
      <xdr:colOff>552450</xdr:colOff>
      <xdr:row>19</xdr:row>
      <xdr:rowOff>152400</xdr:rowOff>
    </xdr:to>
    <xdr:sp>
      <xdr:nvSpPr>
        <xdr:cNvPr id="24" name="直線コネクタ 18452"/>
        <xdr:cNvSpPr>
          <a:spLocks/>
        </xdr:cNvSpPr>
      </xdr:nvSpPr>
      <xdr:spPr>
        <a:xfrm>
          <a:off x="2524125" y="3248025"/>
          <a:ext cx="85725" cy="285750"/>
        </a:xfrm>
        <a:prstGeom prst="line">
          <a:avLst/>
        </a:prstGeom>
        <a:noFill/>
        <a:ln w="762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19</xdr:row>
      <xdr:rowOff>123825</xdr:rowOff>
    </xdr:from>
    <xdr:to>
      <xdr:col>3</xdr:col>
      <xdr:colOff>514350</xdr:colOff>
      <xdr:row>20</xdr:row>
      <xdr:rowOff>152400</xdr:rowOff>
    </xdr:to>
    <xdr:sp>
      <xdr:nvSpPr>
        <xdr:cNvPr id="25" name="直線矢印コネクタ 18454"/>
        <xdr:cNvSpPr>
          <a:spLocks/>
        </xdr:cNvSpPr>
      </xdr:nvSpPr>
      <xdr:spPr>
        <a:xfrm flipH="1">
          <a:off x="1895475" y="3505200"/>
          <a:ext cx="676275" cy="200025"/>
        </a:xfrm>
        <a:prstGeom prst="straightConnector1">
          <a:avLst/>
        </a:prstGeom>
        <a:noFill/>
        <a:ln w="7620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647700</xdr:colOff>
      <xdr:row>21</xdr:row>
      <xdr:rowOff>76200</xdr:rowOff>
    </xdr:from>
    <xdr:to>
      <xdr:col>3</xdr:col>
      <xdr:colOff>171450</xdr:colOff>
      <xdr:row>23</xdr:row>
      <xdr:rowOff>28575</xdr:rowOff>
    </xdr:to>
    <xdr:sp>
      <xdr:nvSpPr>
        <xdr:cNvPr id="26" name="正方形/長方形 18456"/>
        <xdr:cNvSpPr>
          <a:spLocks/>
        </xdr:cNvSpPr>
      </xdr:nvSpPr>
      <xdr:spPr>
        <a:xfrm>
          <a:off x="647700" y="3800475"/>
          <a:ext cx="1581150" cy="29527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サッカー用駐車場</a:t>
          </a:r>
          <a:r>
            <a:rPr lang="en-US" cap="none" sz="1100" b="1" i="0" u="none" baseline="0">
              <a:solidFill>
                <a:srgbClr val="993300"/>
              </a:solidFill>
            </a:rPr>
            <a:t>Ⅰ</a:t>
          </a:r>
        </a:p>
      </xdr:txBody>
    </xdr:sp>
    <xdr:clientData/>
  </xdr:twoCellAnchor>
  <xdr:twoCellAnchor>
    <xdr:from>
      <xdr:col>3</xdr:col>
      <xdr:colOff>238125</xdr:colOff>
      <xdr:row>24</xdr:row>
      <xdr:rowOff>76200</xdr:rowOff>
    </xdr:from>
    <xdr:to>
      <xdr:col>3</xdr:col>
      <xdr:colOff>304800</xdr:colOff>
      <xdr:row>26</xdr:row>
      <xdr:rowOff>95250</xdr:rowOff>
    </xdr:to>
    <xdr:sp>
      <xdr:nvSpPr>
        <xdr:cNvPr id="27" name="直線矢印コネクタ 18458"/>
        <xdr:cNvSpPr>
          <a:spLocks/>
        </xdr:cNvSpPr>
      </xdr:nvSpPr>
      <xdr:spPr>
        <a:xfrm>
          <a:off x="2295525" y="4314825"/>
          <a:ext cx="66675" cy="361950"/>
        </a:xfrm>
        <a:prstGeom prst="straightConnector1">
          <a:avLst/>
        </a:prstGeom>
        <a:noFill/>
        <a:ln w="7620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552450</xdr:colOff>
      <xdr:row>27</xdr:row>
      <xdr:rowOff>19050</xdr:rowOff>
    </xdr:from>
    <xdr:to>
      <xdr:col>4</xdr:col>
      <xdr:colOff>190500</xdr:colOff>
      <xdr:row>30</xdr:row>
      <xdr:rowOff>28575</xdr:rowOff>
    </xdr:to>
    <xdr:sp>
      <xdr:nvSpPr>
        <xdr:cNvPr id="28" name="正方形/長方形 18460"/>
        <xdr:cNvSpPr>
          <a:spLocks/>
        </xdr:cNvSpPr>
      </xdr:nvSpPr>
      <xdr:spPr>
        <a:xfrm>
          <a:off x="1924050" y="4772025"/>
          <a:ext cx="1009650" cy="52387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サッカー用</a:t>
          </a:r>
          <a:r>
            <a:rPr lang="en-US" cap="none" sz="1100" b="1" i="0" u="none" baseline="0">
              <a:solidFill>
                <a:srgbClr val="993300"/>
              </a:solidFill>
            </a:rPr>
            <a:t>
</a:t>
          </a:r>
          <a:r>
            <a:rPr lang="en-US" cap="none" sz="11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駐車場</a:t>
          </a:r>
          <a:r>
            <a:rPr lang="en-US" cap="none" sz="1100" b="1" i="0" u="none" baseline="0">
              <a:solidFill>
                <a:srgbClr val="993300"/>
              </a:solidFill>
            </a:rPr>
            <a:t>Ⅱ</a:t>
          </a:r>
        </a:p>
      </xdr:txBody>
    </xdr:sp>
    <xdr:clientData/>
  </xdr:twoCellAnchor>
  <xdr:twoCellAnchor>
    <xdr:from>
      <xdr:col>5</xdr:col>
      <xdr:colOff>390525</xdr:colOff>
      <xdr:row>34</xdr:row>
      <xdr:rowOff>9525</xdr:rowOff>
    </xdr:from>
    <xdr:to>
      <xdr:col>6</xdr:col>
      <xdr:colOff>342900</xdr:colOff>
      <xdr:row>36</xdr:row>
      <xdr:rowOff>28575</xdr:rowOff>
    </xdr:to>
    <xdr:sp fLocksText="0">
      <xdr:nvSpPr>
        <xdr:cNvPr id="29" name="テキスト ボックス 18461"/>
        <xdr:cNvSpPr txBox="1">
          <a:spLocks noChangeArrowheads="1"/>
        </xdr:cNvSpPr>
      </xdr:nvSpPr>
      <xdr:spPr>
        <a:xfrm>
          <a:off x="3819525" y="5962650"/>
          <a:ext cx="6381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409575</xdr:colOff>
      <xdr:row>34</xdr:row>
      <xdr:rowOff>38100</xdr:rowOff>
    </xdr:from>
    <xdr:to>
      <xdr:col>6</xdr:col>
      <xdr:colOff>447675</xdr:colOff>
      <xdr:row>36</xdr:row>
      <xdr:rowOff>9525</xdr:rowOff>
    </xdr:to>
    <xdr:sp>
      <xdr:nvSpPr>
        <xdr:cNvPr id="30" name="正方形/長方形 18462"/>
        <xdr:cNvSpPr>
          <a:spLocks/>
        </xdr:cNvSpPr>
      </xdr:nvSpPr>
      <xdr:spPr>
        <a:xfrm>
          <a:off x="3838575" y="5991225"/>
          <a:ext cx="723900" cy="314325"/>
        </a:xfrm>
        <a:prstGeom prst="rect">
          <a:avLst/>
        </a:prstGeom>
        <a:solidFill>
          <a:srgbClr val="4EFA26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ａコート</a:t>
          </a:r>
        </a:p>
      </xdr:txBody>
    </xdr:sp>
    <xdr:clientData/>
  </xdr:twoCellAnchor>
  <xdr:twoCellAnchor>
    <xdr:from>
      <xdr:col>6</xdr:col>
      <xdr:colOff>609600</xdr:colOff>
      <xdr:row>36</xdr:row>
      <xdr:rowOff>133350</xdr:rowOff>
    </xdr:from>
    <xdr:to>
      <xdr:col>7</xdr:col>
      <xdr:colOff>600075</xdr:colOff>
      <xdr:row>38</xdr:row>
      <xdr:rowOff>114300</xdr:rowOff>
    </xdr:to>
    <xdr:sp>
      <xdr:nvSpPr>
        <xdr:cNvPr id="31" name="正方形/長方形 64"/>
        <xdr:cNvSpPr>
          <a:spLocks/>
        </xdr:cNvSpPr>
      </xdr:nvSpPr>
      <xdr:spPr>
        <a:xfrm>
          <a:off x="4724400" y="6429375"/>
          <a:ext cx="676275" cy="323850"/>
        </a:xfrm>
        <a:prstGeom prst="rect">
          <a:avLst/>
        </a:prstGeom>
        <a:solidFill>
          <a:srgbClr val="93CDD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ｂコート</a:t>
          </a:r>
        </a:p>
      </xdr:txBody>
    </xdr:sp>
    <xdr:clientData/>
  </xdr:twoCellAnchor>
  <xdr:twoCellAnchor>
    <xdr:from>
      <xdr:col>5</xdr:col>
      <xdr:colOff>590550</xdr:colOff>
      <xdr:row>31</xdr:row>
      <xdr:rowOff>104775</xdr:rowOff>
    </xdr:from>
    <xdr:to>
      <xdr:col>6</xdr:col>
      <xdr:colOff>685800</xdr:colOff>
      <xdr:row>33</xdr:row>
      <xdr:rowOff>95250</xdr:rowOff>
    </xdr:to>
    <xdr:sp>
      <xdr:nvSpPr>
        <xdr:cNvPr id="32" name="正方形/長方形 65"/>
        <xdr:cNvSpPr>
          <a:spLocks/>
        </xdr:cNvSpPr>
      </xdr:nvSpPr>
      <xdr:spPr>
        <a:xfrm>
          <a:off x="4019550" y="5543550"/>
          <a:ext cx="781050" cy="333375"/>
        </a:xfrm>
        <a:prstGeom prst="rect">
          <a:avLst/>
        </a:prstGeom>
        <a:solidFill>
          <a:srgbClr val="DB53C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Ｃコート</a:t>
          </a:r>
        </a:p>
      </xdr:txBody>
    </xdr:sp>
    <xdr:clientData/>
  </xdr:twoCellAnchor>
  <xdr:twoCellAnchor>
    <xdr:from>
      <xdr:col>7</xdr:col>
      <xdr:colOff>142875</xdr:colOff>
      <xdr:row>34</xdr:row>
      <xdr:rowOff>9525</xdr:rowOff>
    </xdr:from>
    <xdr:to>
      <xdr:col>8</xdr:col>
      <xdr:colOff>161925</xdr:colOff>
      <xdr:row>36</xdr:row>
      <xdr:rowOff>9525</xdr:rowOff>
    </xdr:to>
    <xdr:sp>
      <xdr:nvSpPr>
        <xdr:cNvPr id="33" name="正方形/長方形 66"/>
        <xdr:cNvSpPr>
          <a:spLocks/>
        </xdr:cNvSpPr>
      </xdr:nvSpPr>
      <xdr:spPr>
        <a:xfrm>
          <a:off x="4943475" y="5962650"/>
          <a:ext cx="704850" cy="342900"/>
        </a:xfrm>
        <a:prstGeom prst="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ｄコート</a:t>
          </a:r>
        </a:p>
      </xdr:txBody>
    </xdr:sp>
    <xdr:clientData/>
  </xdr:twoCellAnchor>
  <xdr:twoCellAnchor>
    <xdr:from>
      <xdr:col>7</xdr:col>
      <xdr:colOff>361950</xdr:colOff>
      <xdr:row>44</xdr:row>
      <xdr:rowOff>28575</xdr:rowOff>
    </xdr:from>
    <xdr:to>
      <xdr:col>8</xdr:col>
      <xdr:colOff>495300</xdr:colOff>
      <xdr:row>48</xdr:row>
      <xdr:rowOff>123825</xdr:rowOff>
    </xdr:to>
    <xdr:sp>
      <xdr:nvSpPr>
        <xdr:cNvPr id="34" name="直線矢印コネクタ 70"/>
        <xdr:cNvSpPr>
          <a:spLocks/>
        </xdr:cNvSpPr>
      </xdr:nvSpPr>
      <xdr:spPr>
        <a:xfrm flipV="1">
          <a:off x="5162550" y="7696200"/>
          <a:ext cx="819150" cy="781050"/>
        </a:xfrm>
        <a:prstGeom prst="straightConnector1">
          <a:avLst/>
        </a:prstGeom>
        <a:noFill/>
        <a:ln w="7620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CUser\Documents\&#26481;&#20140;&#12460;&#12473;&#12459;&#12483;&#12503;2016\&#21360;&#21047;&#25991;&#26360;\&#22823;&#20250;&#35201;&#38917;\&#31532;&#65297;&#65301;&#22238;&#12388;&#12367;&#12400;&#12459;&#12483;&#12503;&#36984;&#25163;&#21517;&#31807;&#65288;&#21360;&#21047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選手名簿Ａ "/>
      <sheetName val="選手名簿Ｂ"/>
      <sheetName val="選手名簿C"/>
      <sheetName val="選手名簿D"/>
      <sheetName val="選手名簿Ｅ"/>
      <sheetName val="選手名簿Ｆ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0"/>
  <sheetViews>
    <sheetView showZeros="0" tabSelected="1" zoomScalePageLayoutView="0" workbookViewId="0" topLeftCell="A1">
      <selection activeCell="A1" sqref="A1:AJ1"/>
    </sheetView>
  </sheetViews>
  <sheetFormatPr defaultColWidth="4.375" defaultRowHeight="13.5"/>
  <cols>
    <col min="1" max="1" width="4.875" style="0" bestFit="1" customWidth="1"/>
    <col min="2" max="31" width="4.375" style="0" customWidth="1"/>
    <col min="32" max="32" width="4.875" style="0" bestFit="1" customWidth="1"/>
  </cols>
  <sheetData>
    <row r="1" spans="1:36" ht="24" customHeight="1">
      <c r="A1" s="238" t="s">
        <v>197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</row>
    <row r="2" spans="1:36" ht="24" customHeight="1">
      <c r="A2" s="9" t="s">
        <v>55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ht="10.5" customHeight="1">
      <c r="A3" s="4"/>
    </row>
    <row r="4" spans="1:36" s="50" customFormat="1" ht="22.5" customHeight="1">
      <c r="A4" s="15"/>
      <c r="B4" s="275" t="s">
        <v>51</v>
      </c>
      <c r="C4" s="276"/>
      <c r="D4" s="276"/>
      <c r="E4" s="276"/>
      <c r="F4" s="276"/>
      <c r="G4" s="276"/>
      <c r="H4" s="276"/>
      <c r="I4" s="277"/>
      <c r="J4" s="16"/>
      <c r="K4" s="278" t="s">
        <v>52</v>
      </c>
      <c r="L4" s="279"/>
      <c r="M4" s="279"/>
      <c r="N4" s="279"/>
      <c r="O4" s="279"/>
      <c r="P4" s="279"/>
      <c r="Q4" s="279"/>
      <c r="R4" s="280"/>
      <c r="S4" s="16"/>
      <c r="T4" s="281" t="s">
        <v>53</v>
      </c>
      <c r="U4" s="282"/>
      <c r="V4" s="282"/>
      <c r="W4" s="282"/>
      <c r="X4" s="282"/>
      <c r="Y4" s="282"/>
      <c r="Z4" s="282"/>
      <c r="AA4" s="283"/>
      <c r="AB4" s="16"/>
      <c r="AC4" s="284" t="s">
        <v>54</v>
      </c>
      <c r="AD4" s="285"/>
      <c r="AE4" s="285"/>
      <c r="AF4" s="285"/>
      <c r="AG4" s="285"/>
      <c r="AH4" s="285"/>
      <c r="AI4" s="285"/>
      <c r="AJ4" s="286"/>
    </row>
    <row r="5" spans="2:36" s="6" customFormat="1" ht="9" customHeight="1">
      <c r="B5" s="34"/>
      <c r="C5" s="34"/>
      <c r="D5" s="34"/>
      <c r="E5" s="34"/>
      <c r="F5" s="34"/>
      <c r="G5" s="34"/>
      <c r="H5" s="34"/>
      <c r="I5" s="34"/>
      <c r="J5" s="44"/>
      <c r="K5" s="34"/>
      <c r="L5" s="34"/>
      <c r="M5" s="34"/>
      <c r="N5" s="34"/>
      <c r="O5" s="34"/>
      <c r="P5" s="34"/>
      <c r="Q5" s="34"/>
      <c r="R5" s="34"/>
      <c r="S5" s="44"/>
      <c r="T5" s="34"/>
      <c r="U5" s="34"/>
      <c r="V5" s="34"/>
      <c r="W5" s="34"/>
      <c r="X5" s="34"/>
      <c r="Y5" s="34"/>
      <c r="Z5" s="34"/>
      <c r="AA5" s="34"/>
      <c r="AB5" s="44"/>
      <c r="AC5" s="34"/>
      <c r="AD5" s="34"/>
      <c r="AE5" s="34"/>
      <c r="AF5" s="34"/>
      <c r="AG5" s="34"/>
      <c r="AH5" s="34"/>
      <c r="AI5" s="34"/>
      <c r="AJ5" s="34"/>
    </row>
    <row r="6" spans="1:36" s="4" customFormat="1" ht="22.5" customHeight="1">
      <c r="A6" s="7"/>
      <c r="B6" s="232" t="s">
        <v>38</v>
      </c>
      <c r="C6" s="231"/>
      <c r="D6" s="234" t="s">
        <v>154</v>
      </c>
      <c r="E6" s="231"/>
      <c r="F6" s="234" t="s">
        <v>156</v>
      </c>
      <c r="G6" s="231"/>
      <c r="H6" s="234" t="s">
        <v>157</v>
      </c>
      <c r="I6" s="231"/>
      <c r="J6" s="11"/>
      <c r="K6" s="262" t="s">
        <v>39</v>
      </c>
      <c r="L6" s="263"/>
      <c r="M6" s="234" t="s">
        <v>147</v>
      </c>
      <c r="N6" s="235"/>
      <c r="O6" s="234" t="s">
        <v>158</v>
      </c>
      <c r="P6" s="235"/>
      <c r="Q6" s="234" t="s">
        <v>159</v>
      </c>
      <c r="R6" s="235"/>
      <c r="S6" s="11"/>
      <c r="T6" s="260" t="s">
        <v>40</v>
      </c>
      <c r="U6" s="261"/>
      <c r="V6" s="234" t="s">
        <v>153</v>
      </c>
      <c r="W6" s="235"/>
      <c r="X6" s="234" t="s">
        <v>148</v>
      </c>
      <c r="Y6" s="235"/>
      <c r="Z6" s="234" t="s">
        <v>160</v>
      </c>
      <c r="AA6" s="264"/>
      <c r="AB6" s="11"/>
      <c r="AC6" s="265" t="s">
        <v>41</v>
      </c>
      <c r="AD6" s="266"/>
      <c r="AE6" s="234" t="s">
        <v>161</v>
      </c>
      <c r="AF6" s="235"/>
      <c r="AG6" s="234" t="s">
        <v>162</v>
      </c>
      <c r="AH6" s="235"/>
      <c r="AI6" s="234" t="s">
        <v>163</v>
      </c>
      <c r="AJ6" s="235"/>
    </row>
    <row r="7" spans="1:36" s="4" customFormat="1" ht="22.5" customHeight="1">
      <c r="A7" s="8"/>
      <c r="B7" s="230" t="str">
        <f>+D6</f>
        <v>郷州</v>
      </c>
      <c r="C7" s="231"/>
      <c r="D7" s="130"/>
      <c r="E7" s="131"/>
      <c r="F7" s="176"/>
      <c r="G7" s="177"/>
      <c r="H7" s="176"/>
      <c r="I7" s="177"/>
      <c r="J7" s="12"/>
      <c r="K7" s="230" t="str">
        <f>+M6</f>
        <v>谷田部</v>
      </c>
      <c r="L7" s="235"/>
      <c r="M7" s="130"/>
      <c r="N7" s="131"/>
      <c r="O7" s="176"/>
      <c r="P7" s="177"/>
      <c r="Q7" s="176"/>
      <c r="R7" s="177"/>
      <c r="S7" s="12"/>
      <c r="T7" s="230" t="str">
        <f>+V6</f>
        <v>吉沼</v>
      </c>
      <c r="U7" s="235"/>
      <c r="V7" s="130"/>
      <c r="W7" s="131"/>
      <c r="X7" s="176"/>
      <c r="Y7" s="177"/>
      <c r="Z7" s="176"/>
      <c r="AA7" s="177"/>
      <c r="AB7" s="12"/>
      <c r="AC7" s="230" t="str">
        <f>+AE6</f>
        <v>大穂東</v>
      </c>
      <c r="AD7" s="235"/>
      <c r="AE7" s="130"/>
      <c r="AF7" s="131"/>
      <c r="AG7" s="176"/>
      <c r="AH7" s="177"/>
      <c r="AI7" s="176"/>
      <c r="AJ7" s="177"/>
    </row>
    <row r="8" spans="1:36" s="4" customFormat="1" ht="22.5" customHeight="1">
      <c r="A8" s="8"/>
      <c r="B8" s="230" t="str">
        <f>+F6</f>
        <v>桜南</v>
      </c>
      <c r="C8" s="231"/>
      <c r="D8" s="176"/>
      <c r="E8" s="177"/>
      <c r="F8" s="130"/>
      <c r="G8" s="131"/>
      <c r="H8" s="176"/>
      <c r="I8" s="177"/>
      <c r="J8" s="12"/>
      <c r="K8" s="230" t="str">
        <f>+O6</f>
        <v>二の宮・B</v>
      </c>
      <c r="L8" s="235"/>
      <c r="M8" s="176"/>
      <c r="N8" s="177"/>
      <c r="O8" s="130"/>
      <c r="P8" s="131"/>
      <c r="Q8" s="176"/>
      <c r="R8" s="177"/>
      <c r="S8" s="12"/>
      <c r="T8" s="230" t="str">
        <f>+X6</f>
        <v>並木</v>
      </c>
      <c r="U8" s="235"/>
      <c r="V8" s="176"/>
      <c r="W8" s="177"/>
      <c r="X8" s="130"/>
      <c r="Y8" s="131"/>
      <c r="Z8" s="176"/>
      <c r="AA8" s="177"/>
      <c r="AB8" s="12"/>
      <c r="AC8" s="230" t="str">
        <f>+AG6</f>
        <v>ｻﾝﾀﾞｰｽﾞ</v>
      </c>
      <c r="AD8" s="235"/>
      <c r="AE8" s="176"/>
      <c r="AF8" s="177"/>
      <c r="AG8" s="130"/>
      <c r="AH8" s="131"/>
      <c r="AI8" s="176"/>
      <c r="AJ8" s="177"/>
    </row>
    <row r="9" spans="1:36" s="4" customFormat="1" ht="22.5" customHeight="1">
      <c r="A9" s="8"/>
      <c r="B9" s="230" t="str">
        <f>+H6</f>
        <v>REGISTA・A</v>
      </c>
      <c r="C9" s="231"/>
      <c r="D9" s="176"/>
      <c r="E9" s="177"/>
      <c r="F9" s="176"/>
      <c r="G9" s="177"/>
      <c r="H9" s="130"/>
      <c r="I9" s="131"/>
      <c r="J9" s="12"/>
      <c r="K9" s="230" t="str">
        <f>+Q6</f>
        <v>ﾊﾟﾙｾﾝﾃ</v>
      </c>
      <c r="L9" s="235"/>
      <c r="M9" s="176"/>
      <c r="N9" s="177"/>
      <c r="O9" s="176"/>
      <c r="P9" s="177"/>
      <c r="Q9" s="130"/>
      <c r="R9" s="131"/>
      <c r="S9" s="12"/>
      <c r="T9" s="230" t="str">
        <f>+Z6</f>
        <v>東光台</v>
      </c>
      <c r="U9" s="235"/>
      <c r="V9" s="176"/>
      <c r="W9" s="177"/>
      <c r="X9" s="176"/>
      <c r="Y9" s="177"/>
      <c r="Z9" s="130"/>
      <c r="AA9" s="131"/>
      <c r="AB9" s="12"/>
      <c r="AC9" s="230" t="str">
        <f>+AI6</f>
        <v>つくばJr.</v>
      </c>
      <c r="AD9" s="235"/>
      <c r="AE9" s="176"/>
      <c r="AF9" s="177"/>
      <c r="AG9" s="176"/>
      <c r="AH9" s="177"/>
      <c r="AI9" s="130"/>
      <c r="AJ9" s="131"/>
    </row>
    <row r="10" spans="1:36" s="4" customFormat="1" ht="9" customHeight="1">
      <c r="A10" s="8"/>
      <c r="B10" s="13"/>
      <c r="C10" s="13"/>
      <c r="D10" s="13"/>
      <c r="E10" s="13"/>
      <c r="F10" s="13"/>
      <c r="G10" s="13"/>
      <c r="H10" s="13"/>
      <c r="I10" s="13"/>
      <c r="J10" s="12"/>
      <c r="K10" s="13"/>
      <c r="L10" s="13"/>
      <c r="M10" s="13"/>
      <c r="N10" s="13"/>
      <c r="O10" s="13"/>
      <c r="P10" s="13"/>
      <c r="Q10" s="13"/>
      <c r="R10" s="13"/>
      <c r="S10" s="12"/>
      <c r="T10" s="13"/>
      <c r="U10" s="13"/>
      <c r="V10" s="13"/>
      <c r="W10" s="13"/>
      <c r="X10" s="13"/>
      <c r="Y10" s="13"/>
      <c r="Z10" s="13"/>
      <c r="AA10" s="13"/>
      <c r="AB10" s="12"/>
      <c r="AC10" s="14"/>
      <c r="AD10" s="14"/>
      <c r="AE10" s="13"/>
      <c r="AF10" s="13"/>
      <c r="AG10" s="13"/>
      <c r="AH10" s="13"/>
      <c r="AI10" s="13"/>
      <c r="AJ10" s="13"/>
    </row>
    <row r="11" spans="1:36" s="4" customFormat="1" ht="22.5" customHeight="1">
      <c r="A11" s="7"/>
      <c r="B11" s="232" t="s">
        <v>42</v>
      </c>
      <c r="C11" s="233"/>
      <c r="D11" s="234" t="s">
        <v>151</v>
      </c>
      <c r="E11" s="235"/>
      <c r="F11" s="234" t="s">
        <v>164</v>
      </c>
      <c r="G11" s="235"/>
      <c r="H11" s="234" t="s">
        <v>165</v>
      </c>
      <c r="I11" s="235"/>
      <c r="J11" s="11"/>
      <c r="K11" s="262" t="s">
        <v>43</v>
      </c>
      <c r="L11" s="263"/>
      <c r="M11" s="234" t="s">
        <v>166</v>
      </c>
      <c r="N11" s="235"/>
      <c r="O11" s="234" t="s">
        <v>155</v>
      </c>
      <c r="P11" s="235"/>
      <c r="Q11" s="234" t="s">
        <v>167</v>
      </c>
      <c r="R11" s="235"/>
      <c r="S11" s="11"/>
      <c r="T11" s="267" t="s">
        <v>44</v>
      </c>
      <c r="U11" s="268"/>
      <c r="V11" s="234" t="s">
        <v>149</v>
      </c>
      <c r="W11" s="264"/>
      <c r="X11" s="234" t="s">
        <v>152</v>
      </c>
      <c r="Y11" s="235"/>
      <c r="Z11" s="234" t="s">
        <v>146</v>
      </c>
      <c r="AA11" s="235"/>
      <c r="AB11" s="11"/>
      <c r="AC11" s="265" t="s">
        <v>45</v>
      </c>
      <c r="AD11" s="266"/>
      <c r="AE11" s="234" t="s">
        <v>168</v>
      </c>
      <c r="AF11" s="235"/>
      <c r="AG11" s="234" t="s">
        <v>169</v>
      </c>
      <c r="AH11" s="235"/>
      <c r="AI11" s="234" t="s">
        <v>150</v>
      </c>
      <c r="AJ11" s="235"/>
    </row>
    <row r="12" spans="1:36" s="4" customFormat="1" ht="22.5" customHeight="1">
      <c r="A12" s="8"/>
      <c r="B12" s="230" t="str">
        <f>+D11</f>
        <v>高崎</v>
      </c>
      <c r="C12" s="235"/>
      <c r="D12" s="130"/>
      <c r="E12" s="131"/>
      <c r="F12" s="176"/>
      <c r="G12" s="177"/>
      <c r="H12" s="176"/>
      <c r="I12" s="177"/>
      <c r="J12" s="12"/>
      <c r="K12" s="230" t="str">
        <f>+M11</f>
        <v>竹園東</v>
      </c>
      <c r="L12" s="235"/>
      <c r="M12" s="130"/>
      <c r="N12" s="131"/>
      <c r="O12" s="176"/>
      <c r="P12" s="177"/>
      <c r="Q12" s="176"/>
      <c r="R12" s="177"/>
      <c r="S12" s="12"/>
      <c r="T12" s="230" t="str">
        <f>+V11</f>
        <v>桜</v>
      </c>
      <c r="U12" s="235"/>
      <c r="V12" s="130"/>
      <c r="W12" s="131"/>
      <c r="X12" s="176"/>
      <c r="Y12" s="177"/>
      <c r="Z12" s="176"/>
      <c r="AA12" s="177"/>
      <c r="AB12" s="12"/>
      <c r="AC12" s="230" t="str">
        <f>+AE11</f>
        <v>REGISTA・B</v>
      </c>
      <c r="AD12" s="235"/>
      <c r="AE12" s="130"/>
      <c r="AF12" s="131"/>
      <c r="AG12" s="176"/>
      <c r="AH12" s="177"/>
      <c r="AI12" s="176"/>
      <c r="AJ12" s="177"/>
    </row>
    <row r="13" spans="1:36" s="4" customFormat="1" ht="22.5" customHeight="1">
      <c r="A13" s="8"/>
      <c r="B13" s="230" t="str">
        <f>+F11</f>
        <v>つくばｽﾎﾟｰﾂ</v>
      </c>
      <c r="C13" s="235"/>
      <c r="D13" s="176"/>
      <c r="E13" s="177"/>
      <c r="F13" s="130"/>
      <c r="G13" s="131"/>
      <c r="H13" s="176"/>
      <c r="I13" s="177"/>
      <c r="J13" s="12"/>
      <c r="K13" s="230" t="str">
        <f>+O11</f>
        <v>谷井田</v>
      </c>
      <c r="L13" s="235"/>
      <c r="M13" s="176"/>
      <c r="N13" s="177"/>
      <c r="O13" s="130"/>
      <c r="P13" s="131"/>
      <c r="Q13" s="176"/>
      <c r="R13" s="177"/>
      <c r="S13" s="12"/>
      <c r="T13" s="230" t="str">
        <f>+X11</f>
        <v>吾妻</v>
      </c>
      <c r="U13" s="235"/>
      <c r="V13" s="176"/>
      <c r="W13" s="177"/>
      <c r="X13" s="130"/>
      <c r="Y13" s="131"/>
      <c r="Z13" s="176"/>
      <c r="AA13" s="177"/>
      <c r="AB13" s="12"/>
      <c r="AC13" s="230" t="str">
        <f>+AG11</f>
        <v>二の宮・A</v>
      </c>
      <c r="AD13" s="235"/>
      <c r="AE13" s="176"/>
      <c r="AF13" s="177"/>
      <c r="AG13" s="130"/>
      <c r="AH13" s="131"/>
      <c r="AI13" s="176"/>
      <c r="AJ13" s="177"/>
    </row>
    <row r="14" spans="1:36" s="4" customFormat="1" ht="22.5" customHeight="1">
      <c r="A14" s="8"/>
      <c r="B14" s="230" t="str">
        <f>+H11</f>
        <v>竹園西</v>
      </c>
      <c r="C14" s="235"/>
      <c r="D14" s="176"/>
      <c r="E14" s="177"/>
      <c r="F14" s="176"/>
      <c r="G14" s="177"/>
      <c r="H14" s="130"/>
      <c r="I14" s="131"/>
      <c r="J14" s="12"/>
      <c r="K14" s="230" t="str">
        <f>+Q11</f>
        <v>MAENO</v>
      </c>
      <c r="L14" s="235"/>
      <c r="M14" s="176"/>
      <c r="N14" s="177"/>
      <c r="O14" s="176"/>
      <c r="P14" s="177"/>
      <c r="Q14" s="130"/>
      <c r="R14" s="131"/>
      <c r="S14" s="12"/>
      <c r="T14" s="230" t="str">
        <f>+Z11</f>
        <v>北条</v>
      </c>
      <c r="U14" s="235"/>
      <c r="V14" s="176"/>
      <c r="W14" s="177"/>
      <c r="X14" s="176"/>
      <c r="Y14" s="177"/>
      <c r="Z14" s="130"/>
      <c r="AA14" s="131"/>
      <c r="AB14" s="12"/>
      <c r="AC14" s="230" t="str">
        <f>+AI11</f>
        <v>茎崎</v>
      </c>
      <c r="AD14" s="235"/>
      <c r="AE14" s="176"/>
      <c r="AF14" s="177"/>
      <c r="AG14" s="176"/>
      <c r="AH14" s="177"/>
      <c r="AI14" s="130"/>
      <c r="AJ14" s="131"/>
    </row>
    <row r="15" spans="3:36" s="4" customFormat="1" ht="21.75" customHeight="1">
      <c r="C15" s="5"/>
      <c r="D15" s="5"/>
      <c r="E15" s="6"/>
      <c r="F15" s="6"/>
      <c r="G15" s="6"/>
      <c r="H15" s="6"/>
      <c r="I15" s="6"/>
      <c r="L15" s="5"/>
      <c r="M15" s="5"/>
      <c r="N15" s="6"/>
      <c r="O15" s="6"/>
      <c r="P15" s="6"/>
      <c r="Q15" s="6"/>
      <c r="R15" s="6"/>
      <c r="U15" s="5"/>
      <c r="V15" s="5"/>
      <c r="W15" s="6"/>
      <c r="X15" s="6"/>
      <c r="Y15" s="6"/>
      <c r="Z15" s="6"/>
      <c r="AA15" s="6"/>
      <c r="AD15" s="5"/>
      <c r="AE15" s="5"/>
      <c r="AF15" s="6"/>
      <c r="AG15" s="6"/>
      <c r="AH15" s="6"/>
      <c r="AI15" s="6"/>
      <c r="AJ15" s="6"/>
    </row>
    <row r="16" spans="1:30" ht="22.5" customHeight="1">
      <c r="A16" s="240" t="s">
        <v>49</v>
      </c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71" t="s">
        <v>47</v>
      </c>
      <c r="X16" s="271"/>
      <c r="Y16" s="271"/>
      <c r="Z16" s="271"/>
      <c r="AA16" s="271"/>
      <c r="AB16" s="271"/>
      <c r="AC16" s="271"/>
      <c r="AD16" s="271"/>
    </row>
    <row r="17" ht="10.5" customHeight="1"/>
    <row r="18" spans="10:32" ht="22.5" customHeight="1" thickBot="1">
      <c r="J18" s="255" t="s">
        <v>51</v>
      </c>
      <c r="K18" s="256"/>
      <c r="L18" s="256"/>
      <c r="M18" s="256"/>
      <c r="N18" s="256"/>
      <c r="O18" s="257" t="s">
        <v>52</v>
      </c>
      <c r="P18" s="258"/>
      <c r="Q18" s="258"/>
      <c r="R18" s="258"/>
      <c r="S18" s="259"/>
      <c r="T18" s="272" t="s">
        <v>53</v>
      </c>
      <c r="U18" s="273"/>
      <c r="V18" s="273"/>
      <c r="W18" s="273"/>
      <c r="X18" s="274"/>
      <c r="Y18" s="244" t="s">
        <v>54</v>
      </c>
      <c r="Z18" s="245"/>
      <c r="AA18" s="245"/>
      <c r="AB18" s="245"/>
      <c r="AC18" s="246"/>
      <c r="AE18" s="184"/>
      <c r="AF18" s="181"/>
    </row>
    <row r="19" spans="1:36" ht="34.5" customHeight="1" thickBot="1">
      <c r="A19" s="247" t="s">
        <v>116</v>
      </c>
      <c r="B19" s="248"/>
      <c r="C19" s="248"/>
      <c r="D19" s="249"/>
      <c r="E19" s="226">
        <v>1</v>
      </c>
      <c r="F19" s="227"/>
      <c r="G19" s="226" t="s">
        <v>130</v>
      </c>
      <c r="H19" s="251"/>
      <c r="I19" s="251"/>
      <c r="J19" s="236" t="str">
        <f>+D6</f>
        <v>郷州</v>
      </c>
      <c r="K19" s="237"/>
      <c r="L19" s="10" t="s">
        <v>46</v>
      </c>
      <c r="M19" s="237" t="str">
        <f>+F6</f>
        <v>桜南</v>
      </c>
      <c r="N19" s="250"/>
      <c r="O19" s="236" t="str">
        <f>+M6</f>
        <v>谷田部</v>
      </c>
      <c r="P19" s="237"/>
      <c r="Q19" s="10" t="s">
        <v>46</v>
      </c>
      <c r="R19" s="237" t="str">
        <f>+O6</f>
        <v>二の宮・B</v>
      </c>
      <c r="S19" s="250"/>
      <c r="T19" s="236" t="str">
        <f>+V6</f>
        <v>吉沼</v>
      </c>
      <c r="U19" s="237"/>
      <c r="V19" s="10" t="s">
        <v>46</v>
      </c>
      <c r="W19" s="237" t="str">
        <f>+X6</f>
        <v>並木</v>
      </c>
      <c r="X19" s="250"/>
      <c r="Y19" s="269" t="str">
        <f>+AE6</f>
        <v>大穂東</v>
      </c>
      <c r="Z19" s="270"/>
      <c r="AA19" s="10" t="s">
        <v>46</v>
      </c>
      <c r="AB19" s="237" t="str">
        <f>+AG6</f>
        <v>ｻﾝﾀﾞｰｽﾞ</v>
      </c>
      <c r="AC19" s="237"/>
      <c r="AD19" s="186" t="s">
        <v>170</v>
      </c>
      <c r="AE19" s="185"/>
      <c r="AF19" s="291" t="s">
        <v>120</v>
      </c>
      <c r="AG19" s="292"/>
      <c r="AH19" s="50"/>
      <c r="AI19" s="293" t="s">
        <v>121</v>
      </c>
      <c r="AJ19" s="294"/>
    </row>
    <row r="20" spans="1:36" ht="15.75" customHeight="1" thickBot="1">
      <c r="A20" t="s">
        <v>137</v>
      </c>
      <c r="E20" s="228"/>
      <c r="F20" s="229"/>
      <c r="G20" s="253" t="s">
        <v>4</v>
      </c>
      <c r="H20" s="254"/>
      <c r="I20" s="254"/>
      <c r="J20" s="241" t="str">
        <f>+D11</f>
        <v>高崎</v>
      </c>
      <c r="K20" s="242"/>
      <c r="L20" s="49" t="s">
        <v>31</v>
      </c>
      <c r="M20" s="242" t="str">
        <f>+F11</f>
        <v>つくばｽﾎﾟｰﾂ</v>
      </c>
      <c r="N20" s="243"/>
      <c r="O20" s="241" t="str">
        <f>+M11</f>
        <v>竹園東</v>
      </c>
      <c r="P20" s="242"/>
      <c r="Q20" s="49" t="s">
        <v>31</v>
      </c>
      <c r="R20" s="242" t="str">
        <f>+O11</f>
        <v>谷井田</v>
      </c>
      <c r="S20" s="243"/>
      <c r="T20" s="241" t="str">
        <f>+V11</f>
        <v>桜</v>
      </c>
      <c r="U20" s="242"/>
      <c r="V20" s="49" t="s">
        <v>31</v>
      </c>
      <c r="W20" s="242" t="str">
        <f>+X11</f>
        <v>吾妻</v>
      </c>
      <c r="X20" s="243"/>
      <c r="Y20" s="241" t="str">
        <f>+AE11</f>
        <v>REGISTA・B</v>
      </c>
      <c r="Z20" s="242"/>
      <c r="AA20" s="49" t="s">
        <v>31</v>
      </c>
      <c r="AB20" s="242" t="str">
        <f>+AG11</f>
        <v>二の宮・A</v>
      </c>
      <c r="AC20" s="242"/>
      <c r="AD20" s="287" t="s">
        <v>171</v>
      </c>
      <c r="AE20" s="48"/>
      <c r="AF20" s="132"/>
      <c r="AG20" s="132"/>
      <c r="AH20" s="132"/>
      <c r="AI20" s="132"/>
      <c r="AJ20" s="132"/>
    </row>
    <row r="21" spans="1:36" ht="33" customHeight="1" thickBot="1">
      <c r="A21" t="s">
        <v>136</v>
      </c>
      <c r="E21" s="226">
        <v>2</v>
      </c>
      <c r="F21" s="227"/>
      <c r="G21" s="226" t="s">
        <v>131</v>
      </c>
      <c r="H21" s="251"/>
      <c r="I21" s="252"/>
      <c r="J21" s="236" t="str">
        <f>+D11</f>
        <v>高崎</v>
      </c>
      <c r="K21" s="237"/>
      <c r="L21" s="10" t="s">
        <v>46</v>
      </c>
      <c r="M21" s="237" t="str">
        <f>+F11</f>
        <v>つくばｽﾎﾟｰﾂ</v>
      </c>
      <c r="N21" s="250"/>
      <c r="O21" s="236" t="str">
        <f>+M11</f>
        <v>竹園東</v>
      </c>
      <c r="P21" s="237"/>
      <c r="Q21" s="10" t="s">
        <v>46</v>
      </c>
      <c r="R21" s="237" t="str">
        <f>+O11</f>
        <v>谷井田</v>
      </c>
      <c r="S21" s="250"/>
      <c r="T21" s="236" t="str">
        <f>+V11</f>
        <v>桜</v>
      </c>
      <c r="U21" s="237"/>
      <c r="V21" s="10" t="s">
        <v>46</v>
      </c>
      <c r="W21" s="237" t="str">
        <f>+X11</f>
        <v>吾妻</v>
      </c>
      <c r="X21" s="250"/>
      <c r="Y21" s="236" t="str">
        <f>+AE11</f>
        <v>REGISTA・B</v>
      </c>
      <c r="Z21" s="237"/>
      <c r="AA21" s="10" t="s">
        <v>46</v>
      </c>
      <c r="AB21" s="237" t="str">
        <f>+AG11</f>
        <v>二の宮・A</v>
      </c>
      <c r="AC21" s="237"/>
      <c r="AD21" s="287"/>
      <c r="AF21" s="295" t="s">
        <v>118</v>
      </c>
      <c r="AG21" s="296"/>
      <c r="AH21" s="50"/>
      <c r="AI21" s="182" t="s">
        <v>119</v>
      </c>
      <c r="AJ21" s="183"/>
    </row>
    <row r="22" spans="1:29" ht="17.25" customHeight="1">
      <c r="A22" t="s">
        <v>135</v>
      </c>
      <c r="E22" s="228"/>
      <c r="F22" s="229"/>
      <c r="G22" s="253" t="s">
        <v>4</v>
      </c>
      <c r="H22" s="254"/>
      <c r="I22" s="254"/>
      <c r="J22" s="241" t="str">
        <f>+D6</f>
        <v>郷州</v>
      </c>
      <c r="K22" s="242"/>
      <c r="L22" s="49" t="s">
        <v>31</v>
      </c>
      <c r="M22" s="242" t="str">
        <f>+F6</f>
        <v>桜南</v>
      </c>
      <c r="N22" s="243"/>
      <c r="O22" s="241" t="str">
        <f>+M6</f>
        <v>谷田部</v>
      </c>
      <c r="P22" s="242"/>
      <c r="Q22" s="49" t="s">
        <v>31</v>
      </c>
      <c r="R22" s="242" t="str">
        <f>+O6</f>
        <v>二の宮・B</v>
      </c>
      <c r="S22" s="243"/>
      <c r="T22" s="241" t="str">
        <f>+V6</f>
        <v>吉沼</v>
      </c>
      <c r="U22" s="242"/>
      <c r="V22" s="49" t="s">
        <v>31</v>
      </c>
      <c r="W22" s="242" t="str">
        <f>+X6</f>
        <v>並木</v>
      </c>
      <c r="X22" s="243"/>
      <c r="Y22" s="241" t="str">
        <f>+AE6</f>
        <v>大穂東</v>
      </c>
      <c r="Z22" s="242"/>
      <c r="AA22" s="49" t="s">
        <v>31</v>
      </c>
      <c r="AB22" s="242" t="str">
        <f>+AG6</f>
        <v>ｻﾝﾀﾞｰｽﾞ</v>
      </c>
      <c r="AC22" s="243"/>
    </row>
    <row r="23" spans="5:35" ht="35.25" customHeight="1">
      <c r="E23" s="226">
        <v>3</v>
      </c>
      <c r="F23" s="227"/>
      <c r="G23" s="226" t="s">
        <v>132</v>
      </c>
      <c r="H23" s="251"/>
      <c r="I23" s="252"/>
      <c r="J23" s="236" t="str">
        <f>+D6</f>
        <v>郷州</v>
      </c>
      <c r="K23" s="237"/>
      <c r="L23" s="10" t="s">
        <v>46</v>
      </c>
      <c r="M23" s="237" t="str">
        <f>+H6</f>
        <v>REGISTA・A</v>
      </c>
      <c r="N23" s="250"/>
      <c r="O23" s="236" t="str">
        <f>+M6</f>
        <v>谷田部</v>
      </c>
      <c r="P23" s="237"/>
      <c r="Q23" s="10" t="s">
        <v>46</v>
      </c>
      <c r="R23" s="237" t="str">
        <f>+Q6</f>
        <v>ﾊﾟﾙｾﾝﾃ</v>
      </c>
      <c r="S23" s="250"/>
      <c r="T23" s="236" t="str">
        <f>+V6</f>
        <v>吉沼</v>
      </c>
      <c r="U23" s="237"/>
      <c r="V23" s="10" t="s">
        <v>46</v>
      </c>
      <c r="W23" s="237" t="str">
        <f>+Z6</f>
        <v>東光台</v>
      </c>
      <c r="X23" s="250"/>
      <c r="Y23" s="269" t="str">
        <f>+AE6</f>
        <v>大穂東</v>
      </c>
      <c r="Z23" s="270"/>
      <c r="AA23" s="10" t="s">
        <v>46</v>
      </c>
      <c r="AB23" s="237" t="str">
        <f>+AI6</f>
        <v>つくばJr.</v>
      </c>
      <c r="AC23" s="250"/>
      <c r="AF23" s="128"/>
      <c r="AG23" s="288" t="s">
        <v>35</v>
      </c>
      <c r="AH23" s="289"/>
      <c r="AI23" s="290"/>
    </row>
    <row r="24" spans="1:34" ht="15.75" customHeight="1">
      <c r="A24" t="s">
        <v>138</v>
      </c>
      <c r="E24" s="228"/>
      <c r="F24" s="229"/>
      <c r="G24" s="253" t="s">
        <v>4</v>
      </c>
      <c r="H24" s="254"/>
      <c r="I24" s="254"/>
      <c r="J24" s="241" t="str">
        <f>+D11</f>
        <v>高崎</v>
      </c>
      <c r="K24" s="242"/>
      <c r="L24" s="49" t="s">
        <v>31</v>
      </c>
      <c r="M24" s="242" t="str">
        <f>+H11</f>
        <v>竹園西</v>
      </c>
      <c r="N24" s="243"/>
      <c r="O24" s="241" t="str">
        <f>+M11</f>
        <v>竹園東</v>
      </c>
      <c r="P24" s="242"/>
      <c r="Q24" s="49" t="s">
        <v>31</v>
      </c>
      <c r="R24" s="242" t="str">
        <f>+Q11</f>
        <v>MAENO</v>
      </c>
      <c r="S24" s="243"/>
      <c r="T24" s="241" t="str">
        <f>+V11</f>
        <v>桜</v>
      </c>
      <c r="U24" s="242"/>
      <c r="V24" s="49" t="s">
        <v>31</v>
      </c>
      <c r="W24" s="242" t="str">
        <f>+Z11</f>
        <v>北条</v>
      </c>
      <c r="X24" s="243"/>
      <c r="Y24" s="241" t="str">
        <f>+AE11</f>
        <v>REGISTA・B</v>
      </c>
      <c r="Z24" s="242"/>
      <c r="AA24" s="49" t="s">
        <v>31</v>
      </c>
      <c r="AB24" s="242" t="str">
        <f>+AI11</f>
        <v>茎崎</v>
      </c>
      <c r="AC24" s="243"/>
      <c r="AE24" s="107"/>
      <c r="AF24" s="107"/>
      <c r="AG24" s="129"/>
      <c r="AH24" s="129"/>
    </row>
    <row r="25" spans="1:34" ht="34.5" customHeight="1">
      <c r="A25" t="s">
        <v>143</v>
      </c>
      <c r="E25" s="226">
        <v>4</v>
      </c>
      <c r="F25" s="227"/>
      <c r="G25" s="226" t="s">
        <v>145</v>
      </c>
      <c r="H25" s="251"/>
      <c r="I25" s="252"/>
      <c r="J25" s="236" t="str">
        <f>+D11</f>
        <v>高崎</v>
      </c>
      <c r="K25" s="237"/>
      <c r="L25" s="10" t="s">
        <v>46</v>
      </c>
      <c r="M25" s="237" t="str">
        <f>+H11</f>
        <v>竹園西</v>
      </c>
      <c r="N25" s="250"/>
      <c r="O25" s="236" t="str">
        <f>+M11</f>
        <v>竹園東</v>
      </c>
      <c r="P25" s="237"/>
      <c r="Q25" s="10" t="s">
        <v>46</v>
      </c>
      <c r="R25" s="237" t="str">
        <f>+Q11</f>
        <v>MAENO</v>
      </c>
      <c r="S25" s="250"/>
      <c r="T25" s="236" t="str">
        <f>+V11</f>
        <v>桜</v>
      </c>
      <c r="U25" s="237"/>
      <c r="V25" s="10" t="s">
        <v>46</v>
      </c>
      <c r="W25" s="237" t="str">
        <f>+Z11</f>
        <v>北条</v>
      </c>
      <c r="X25" s="250"/>
      <c r="Y25" s="236" t="str">
        <f>+AE11</f>
        <v>REGISTA・B</v>
      </c>
      <c r="Z25" s="237"/>
      <c r="AA25" s="10" t="s">
        <v>46</v>
      </c>
      <c r="AB25" s="237" t="str">
        <f>+AI11</f>
        <v>茎崎</v>
      </c>
      <c r="AC25" s="250"/>
      <c r="AE25" s="107"/>
      <c r="AF25" s="107"/>
      <c r="AG25" s="129"/>
      <c r="AH25" s="129"/>
    </row>
    <row r="26" spans="5:34" ht="16.5" customHeight="1">
      <c r="E26" s="228"/>
      <c r="F26" s="229"/>
      <c r="G26" s="253" t="s">
        <v>4</v>
      </c>
      <c r="H26" s="254"/>
      <c r="I26" s="254"/>
      <c r="J26" s="241" t="str">
        <f>+D6</f>
        <v>郷州</v>
      </c>
      <c r="K26" s="242"/>
      <c r="L26" s="49" t="s">
        <v>31</v>
      </c>
      <c r="M26" s="242" t="str">
        <f>+H6</f>
        <v>REGISTA・A</v>
      </c>
      <c r="N26" s="243"/>
      <c r="O26" s="241" t="str">
        <f>+M6</f>
        <v>谷田部</v>
      </c>
      <c r="P26" s="242"/>
      <c r="Q26" s="49" t="s">
        <v>31</v>
      </c>
      <c r="R26" s="242" t="str">
        <f>+Q6</f>
        <v>ﾊﾟﾙｾﾝﾃ</v>
      </c>
      <c r="S26" s="243"/>
      <c r="T26" s="241" t="str">
        <f>+V6</f>
        <v>吉沼</v>
      </c>
      <c r="U26" s="242"/>
      <c r="V26" s="49" t="s">
        <v>31</v>
      </c>
      <c r="W26" s="242" t="str">
        <f>+Z6</f>
        <v>東光台</v>
      </c>
      <c r="X26" s="243"/>
      <c r="Y26" s="241" t="str">
        <f>+AE6</f>
        <v>大穂東</v>
      </c>
      <c r="Z26" s="242"/>
      <c r="AA26" s="49" t="s">
        <v>31</v>
      </c>
      <c r="AB26" s="242" t="str">
        <f>+AI6</f>
        <v>つくばJr.</v>
      </c>
      <c r="AC26" s="243"/>
      <c r="AE26" s="107"/>
      <c r="AF26" s="107"/>
      <c r="AG26" s="129"/>
      <c r="AH26" s="129"/>
    </row>
    <row r="27" spans="5:34" ht="33" customHeight="1">
      <c r="E27" s="226">
        <v>5</v>
      </c>
      <c r="F27" s="227"/>
      <c r="G27" s="226" t="s">
        <v>133</v>
      </c>
      <c r="H27" s="251"/>
      <c r="I27" s="252"/>
      <c r="J27" s="236" t="str">
        <f>+F6</f>
        <v>桜南</v>
      </c>
      <c r="K27" s="237"/>
      <c r="L27" s="10" t="s">
        <v>46</v>
      </c>
      <c r="M27" s="237" t="str">
        <f>+H6</f>
        <v>REGISTA・A</v>
      </c>
      <c r="N27" s="250"/>
      <c r="O27" s="236" t="str">
        <f>+O6</f>
        <v>二の宮・B</v>
      </c>
      <c r="P27" s="237"/>
      <c r="Q27" s="10" t="s">
        <v>46</v>
      </c>
      <c r="R27" s="237" t="str">
        <f>+Q6</f>
        <v>ﾊﾟﾙｾﾝﾃ</v>
      </c>
      <c r="S27" s="250"/>
      <c r="T27" s="236" t="str">
        <f>+X6</f>
        <v>並木</v>
      </c>
      <c r="U27" s="237"/>
      <c r="V27" s="10" t="s">
        <v>46</v>
      </c>
      <c r="W27" s="237" t="str">
        <f>+Z6</f>
        <v>東光台</v>
      </c>
      <c r="X27" s="250"/>
      <c r="Y27" s="236" t="str">
        <f>+AG6</f>
        <v>ｻﾝﾀﾞｰｽﾞ</v>
      </c>
      <c r="Z27" s="237"/>
      <c r="AA27" s="10" t="s">
        <v>46</v>
      </c>
      <c r="AB27" s="237" t="str">
        <f>+AI6</f>
        <v>つくばJr.</v>
      </c>
      <c r="AC27" s="250"/>
      <c r="AE27" s="107"/>
      <c r="AF27" s="107"/>
      <c r="AG27" s="129"/>
      <c r="AH27" s="129"/>
    </row>
    <row r="28" spans="5:34" ht="14.25" customHeight="1">
      <c r="E28" s="228"/>
      <c r="F28" s="229"/>
      <c r="G28" s="253" t="s">
        <v>4</v>
      </c>
      <c r="H28" s="254"/>
      <c r="I28" s="254"/>
      <c r="J28" s="241" t="str">
        <f>+F11</f>
        <v>つくばｽﾎﾟｰﾂ</v>
      </c>
      <c r="K28" s="242"/>
      <c r="L28" s="49" t="s">
        <v>31</v>
      </c>
      <c r="M28" s="242" t="str">
        <f>+H11</f>
        <v>竹園西</v>
      </c>
      <c r="N28" s="243"/>
      <c r="O28" s="241" t="str">
        <f>+O11</f>
        <v>谷井田</v>
      </c>
      <c r="P28" s="242"/>
      <c r="Q28" s="49" t="s">
        <v>31</v>
      </c>
      <c r="R28" s="242" t="str">
        <f>+Q11</f>
        <v>MAENO</v>
      </c>
      <c r="S28" s="243"/>
      <c r="T28" s="241" t="str">
        <f>+X11</f>
        <v>吾妻</v>
      </c>
      <c r="U28" s="242"/>
      <c r="V28" s="49" t="s">
        <v>31</v>
      </c>
      <c r="W28" s="242" t="str">
        <f>+Z11</f>
        <v>北条</v>
      </c>
      <c r="X28" s="243"/>
      <c r="Y28" s="241" t="str">
        <f>+AG11</f>
        <v>二の宮・A</v>
      </c>
      <c r="Z28" s="242"/>
      <c r="AA28" s="49" t="s">
        <v>31</v>
      </c>
      <c r="AB28" s="242" t="str">
        <f>+AI11</f>
        <v>茎崎</v>
      </c>
      <c r="AC28" s="243"/>
      <c r="AE28" s="3"/>
      <c r="AF28" s="129"/>
      <c r="AG28" s="129"/>
      <c r="AH28" s="129"/>
    </row>
    <row r="29" spans="5:34" ht="33.75" customHeight="1">
      <c r="E29" s="226">
        <v>6</v>
      </c>
      <c r="F29" s="227"/>
      <c r="G29" s="226" t="s">
        <v>134</v>
      </c>
      <c r="H29" s="251"/>
      <c r="I29" s="252"/>
      <c r="J29" s="236" t="str">
        <f>+F11</f>
        <v>つくばｽﾎﾟｰﾂ</v>
      </c>
      <c r="K29" s="237"/>
      <c r="L29" s="10" t="s">
        <v>46</v>
      </c>
      <c r="M29" s="237" t="str">
        <f>+H11</f>
        <v>竹園西</v>
      </c>
      <c r="N29" s="250"/>
      <c r="O29" s="236" t="str">
        <f>+O11</f>
        <v>谷井田</v>
      </c>
      <c r="P29" s="237"/>
      <c r="Q29" s="10" t="s">
        <v>46</v>
      </c>
      <c r="R29" s="237" t="str">
        <f>+Q11</f>
        <v>MAENO</v>
      </c>
      <c r="S29" s="250"/>
      <c r="T29" s="236" t="str">
        <f>+X11</f>
        <v>吾妻</v>
      </c>
      <c r="U29" s="237"/>
      <c r="V29" s="10" t="s">
        <v>46</v>
      </c>
      <c r="W29" s="237" t="str">
        <f>+Z11</f>
        <v>北条</v>
      </c>
      <c r="X29" s="250"/>
      <c r="Y29" s="236" t="str">
        <f>+AG11</f>
        <v>二の宮・A</v>
      </c>
      <c r="Z29" s="237"/>
      <c r="AA29" s="10" t="s">
        <v>46</v>
      </c>
      <c r="AB29" s="237" t="str">
        <f>+AI11</f>
        <v>茎崎</v>
      </c>
      <c r="AC29" s="250"/>
      <c r="AE29" s="2"/>
      <c r="AF29" s="129"/>
      <c r="AG29" s="129"/>
      <c r="AH29" s="129"/>
    </row>
    <row r="30" spans="5:34" ht="13.5" customHeight="1">
      <c r="E30" s="228"/>
      <c r="F30" s="229"/>
      <c r="G30" s="253" t="s">
        <v>4</v>
      </c>
      <c r="H30" s="254"/>
      <c r="I30" s="254"/>
      <c r="J30" s="241" t="str">
        <f>+F6</f>
        <v>桜南</v>
      </c>
      <c r="K30" s="242"/>
      <c r="L30" s="49" t="s">
        <v>31</v>
      </c>
      <c r="M30" s="242" t="str">
        <f>+H6</f>
        <v>REGISTA・A</v>
      </c>
      <c r="N30" s="243"/>
      <c r="O30" s="241" t="str">
        <f>+O6</f>
        <v>二の宮・B</v>
      </c>
      <c r="P30" s="242"/>
      <c r="Q30" s="49" t="s">
        <v>31</v>
      </c>
      <c r="R30" s="242" t="str">
        <f>+Q6</f>
        <v>ﾊﾟﾙｾﾝﾃ</v>
      </c>
      <c r="S30" s="243"/>
      <c r="T30" s="241" t="str">
        <f>+X6</f>
        <v>並木</v>
      </c>
      <c r="U30" s="242"/>
      <c r="V30" s="49" t="s">
        <v>31</v>
      </c>
      <c r="W30" s="242" t="str">
        <f>+Z6</f>
        <v>東光台</v>
      </c>
      <c r="X30" s="243"/>
      <c r="Y30" s="241" t="str">
        <f>+AG6</f>
        <v>ｻﾝﾀﾞｰｽﾞ</v>
      </c>
      <c r="Z30" s="242"/>
      <c r="AA30" s="49" t="s">
        <v>31</v>
      </c>
      <c r="AB30" s="242" t="str">
        <f>+AI6</f>
        <v>つくばJr.</v>
      </c>
      <c r="AC30" s="243"/>
      <c r="AE30" s="107"/>
      <c r="AF30" s="107"/>
      <c r="AG30" s="129"/>
      <c r="AH30" s="129"/>
    </row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</sheetData>
  <sheetProtection/>
  <mergeCells count="187">
    <mergeCell ref="AD20:AD21"/>
    <mergeCell ref="AG23:AI23"/>
    <mergeCell ref="AF19:AG19"/>
    <mergeCell ref="AI19:AJ19"/>
    <mergeCell ref="AF21:AG21"/>
    <mergeCell ref="AB19:AC19"/>
    <mergeCell ref="AB20:AC20"/>
    <mergeCell ref="AB21:AC21"/>
    <mergeCell ref="AB22:AC22"/>
    <mergeCell ref="O24:P24"/>
    <mergeCell ref="AB24:AC24"/>
    <mergeCell ref="W21:X21"/>
    <mergeCell ref="T22:U22"/>
    <mergeCell ref="Y20:Z20"/>
    <mergeCell ref="AB27:AC27"/>
    <mergeCell ref="W22:X22"/>
    <mergeCell ref="Y22:Z22"/>
    <mergeCell ref="AB26:AC26"/>
    <mergeCell ref="Y27:Z27"/>
    <mergeCell ref="Y24:Z24"/>
    <mergeCell ref="W26:X26"/>
    <mergeCell ref="Y23:Z23"/>
    <mergeCell ref="AB23:AC23"/>
    <mergeCell ref="Y26:Z26"/>
    <mergeCell ref="W25:X25"/>
    <mergeCell ref="Y25:Z25"/>
    <mergeCell ref="AB25:AC25"/>
    <mergeCell ref="Y21:Z21"/>
    <mergeCell ref="B4:I4"/>
    <mergeCell ref="K4:R4"/>
    <mergeCell ref="T4:AA4"/>
    <mergeCell ref="AC4:AJ4"/>
    <mergeCell ref="AB30:AC30"/>
    <mergeCell ref="Y28:Z28"/>
    <mergeCell ref="AB28:AC28"/>
    <mergeCell ref="W28:X28"/>
    <mergeCell ref="AB29:AC29"/>
    <mergeCell ref="Y29:Z29"/>
    <mergeCell ref="Y30:Z30"/>
    <mergeCell ref="W29:X29"/>
    <mergeCell ref="W30:X30"/>
    <mergeCell ref="T29:U29"/>
    <mergeCell ref="O29:P29"/>
    <mergeCell ref="T30:U30"/>
    <mergeCell ref="T28:U28"/>
    <mergeCell ref="R30:S30"/>
    <mergeCell ref="R29:S29"/>
    <mergeCell ref="E27:F28"/>
    <mergeCell ref="R28:S28"/>
    <mergeCell ref="T27:U27"/>
    <mergeCell ref="J30:K30"/>
    <mergeCell ref="M30:N30"/>
    <mergeCell ref="J27:K27"/>
    <mergeCell ref="M27:N27"/>
    <mergeCell ref="O27:P27"/>
    <mergeCell ref="J28:K28"/>
    <mergeCell ref="M28:N28"/>
    <mergeCell ref="J25:K25"/>
    <mergeCell ref="O28:P28"/>
    <mergeCell ref="O26:P26"/>
    <mergeCell ref="E29:F30"/>
    <mergeCell ref="O30:P30"/>
    <mergeCell ref="G27:I27"/>
    <mergeCell ref="E25:F26"/>
    <mergeCell ref="J26:K26"/>
    <mergeCell ref="M26:N26"/>
    <mergeCell ref="G30:I30"/>
    <mergeCell ref="O25:P25"/>
    <mergeCell ref="G28:I28"/>
    <mergeCell ref="J29:K29"/>
    <mergeCell ref="G19:I19"/>
    <mergeCell ref="G20:I20"/>
    <mergeCell ref="G22:I22"/>
    <mergeCell ref="J23:K23"/>
    <mergeCell ref="G23:I23"/>
    <mergeCell ref="E23:F24"/>
    <mergeCell ref="G24:I24"/>
    <mergeCell ref="J22:K22"/>
    <mergeCell ref="E21:F22"/>
    <mergeCell ref="G21:I21"/>
    <mergeCell ref="R24:S24"/>
    <mergeCell ref="T26:U26"/>
    <mergeCell ref="W27:X27"/>
    <mergeCell ref="R26:S26"/>
    <mergeCell ref="T24:U24"/>
    <mergeCell ref="W24:X24"/>
    <mergeCell ref="R25:S25"/>
    <mergeCell ref="T25:U25"/>
    <mergeCell ref="R27:S27"/>
    <mergeCell ref="T14:U14"/>
    <mergeCell ref="O23:P23"/>
    <mergeCell ref="R23:S23"/>
    <mergeCell ref="T23:U23"/>
    <mergeCell ref="W23:X23"/>
    <mergeCell ref="T19:U19"/>
    <mergeCell ref="W19:X19"/>
    <mergeCell ref="T21:U21"/>
    <mergeCell ref="O22:P22"/>
    <mergeCell ref="R22:S22"/>
    <mergeCell ref="X11:Y11"/>
    <mergeCell ref="AC14:AD14"/>
    <mergeCell ref="Y19:Z19"/>
    <mergeCell ref="W16:AD16"/>
    <mergeCell ref="AG11:AH11"/>
    <mergeCell ref="AI11:AJ11"/>
    <mergeCell ref="AC12:AD12"/>
    <mergeCell ref="AC13:AD13"/>
    <mergeCell ref="Z11:AA11"/>
    <mergeCell ref="T18:X18"/>
    <mergeCell ref="K13:L13"/>
    <mergeCell ref="O11:P11"/>
    <mergeCell ref="T12:U12"/>
    <mergeCell ref="AC11:AD11"/>
    <mergeCell ref="AE11:AF11"/>
    <mergeCell ref="AC7:AD7"/>
    <mergeCell ref="AC8:AD8"/>
    <mergeCell ref="AC9:AD9"/>
    <mergeCell ref="T11:U11"/>
    <mergeCell ref="T7:U7"/>
    <mergeCell ref="AC6:AD6"/>
    <mergeCell ref="AE6:AF6"/>
    <mergeCell ref="AG6:AH6"/>
    <mergeCell ref="AI6:AJ6"/>
    <mergeCell ref="M6:N6"/>
    <mergeCell ref="Z6:AA6"/>
    <mergeCell ref="V6:W6"/>
    <mergeCell ref="X6:Y6"/>
    <mergeCell ref="O6:P6"/>
    <mergeCell ref="Q6:R6"/>
    <mergeCell ref="T6:U6"/>
    <mergeCell ref="K6:L6"/>
    <mergeCell ref="K7:L7"/>
    <mergeCell ref="K9:L9"/>
    <mergeCell ref="K8:L8"/>
    <mergeCell ref="V11:W11"/>
    <mergeCell ref="T9:U9"/>
    <mergeCell ref="K11:L11"/>
    <mergeCell ref="M11:N11"/>
    <mergeCell ref="T8:U8"/>
    <mergeCell ref="T13:U13"/>
    <mergeCell ref="M20:N20"/>
    <mergeCell ref="M21:N21"/>
    <mergeCell ref="F11:G11"/>
    <mergeCell ref="Q11:R11"/>
    <mergeCell ref="O20:P20"/>
    <mergeCell ref="R20:S20"/>
    <mergeCell ref="O18:S18"/>
    <mergeCell ref="O21:P21"/>
    <mergeCell ref="R21:S21"/>
    <mergeCell ref="J18:N18"/>
    <mergeCell ref="J20:K20"/>
    <mergeCell ref="D11:E11"/>
    <mergeCell ref="R19:S19"/>
    <mergeCell ref="K12:L12"/>
    <mergeCell ref="K14:L14"/>
    <mergeCell ref="H11:I11"/>
    <mergeCell ref="J19:K19"/>
    <mergeCell ref="M19:N19"/>
    <mergeCell ref="O19:P19"/>
    <mergeCell ref="M29:N29"/>
    <mergeCell ref="G29:I29"/>
    <mergeCell ref="G26:I26"/>
    <mergeCell ref="G25:I25"/>
    <mergeCell ref="M22:N22"/>
    <mergeCell ref="M23:N23"/>
    <mergeCell ref="M24:N24"/>
    <mergeCell ref="J24:K24"/>
    <mergeCell ref="M25:N25"/>
    <mergeCell ref="J21:K21"/>
    <mergeCell ref="A1:AJ1"/>
    <mergeCell ref="A16:V16"/>
    <mergeCell ref="H6:I6"/>
    <mergeCell ref="T20:U20"/>
    <mergeCell ref="W20:X20"/>
    <mergeCell ref="Y18:AC18"/>
    <mergeCell ref="A19:D19"/>
    <mergeCell ref="F6:G6"/>
    <mergeCell ref="B14:C14"/>
    <mergeCell ref="E19:F20"/>
    <mergeCell ref="B7:C7"/>
    <mergeCell ref="B8:C8"/>
    <mergeCell ref="B9:C9"/>
    <mergeCell ref="B6:C6"/>
    <mergeCell ref="B11:C11"/>
    <mergeCell ref="D6:E6"/>
    <mergeCell ref="B13:C13"/>
    <mergeCell ref="B12:C12"/>
  </mergeCells>
  <printOptions horizontalCentered="1"/>
  <pageMargins left="0.2362204724409449" right="0.03937007874015748" top="0.35433070866141736" bottom="0.1968503937007874" header="0.31496062992125984" footer="0.31496062992125984"/>
  <pageSetup fitToHeight="1" fitToWidth="1"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22">
      <selection activeCell="O13" sqref="O13:P13"/>
    </sheetView>
  </sheetViews>
  <sheetFormatPr defaultColWidth="6.625" defaultRowHeight="19.5" customHeight="1"/>
  <cols>
    <col min="1" max="16" width="6.125" style="0" customWidth="1"/>
  </cols>
  <sheetData>
    <row r="1" spans="3:14" ht="19.5" customHeight="1">
      <c r="C1" s="309" t="s">
        <v>50</v>
      </c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</row>
    <row r="2" ht="19.5" customHeight="1">
      <c r="P2" s="4"/>
    </row>
    <row r="3" spans="1:16" ht="19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9.5" customHeight="1">
      <c r="A4" s="54" t="s">
        <v>32</v>
      </c>
      <c r="B4" s="55"/>
      <c r="C4" s="55"/>
      <c r="D4" s="4"/>
      <c r="E4" s="4"/>
      <c r="F4" s="4"/>
      <c r="G4" s="4"/>
      <c r="H4" s="309" t="s">
        <v>5</v>
      </c>
      <c r="I4" s="309"/>
      <c r="J4" s="4"/>
      <c r="L4" s="4" t="s">
        <v>30</v>
      </c>
      <c r="M4" s="4"/>
      <c r="N4" s="4"/>
      <c r="O4" s="4"/>
      <c r="P4" s="4"/>
    </row>
    <row r="5" spans="1:16" ht="19.5" customHeight="1">
      <c r="A5" s="4"/>
      <c r="B5" s="4"/>
      <c r="C5" s="4"/>
      <c r="D5" s="4"/>
      <c r="E5" s="4"/>
      <c r="F5" s="4"/>
      <c r="G5" s="4"/>
      <c r="H5" s="297"/>
      <c r="I5" s="298"/>
      <c r="J5" s="4"/>
      <c r="K5" s="4"/>
      <c r="L5" s="4"/>
      <c r="M5" s="4"/>
      <c r="N5" s="4"/>
      <c r="O5" s="4"/>
      <c r="P5" s="4"/>
    </row>
    <row r="6" spans="1:16" ht="19.5" customHeight="1">
      <c r="A6" s="4"/>
      <c r="B6" s="4"/>
      <c r="C6" s="4"/>
      <c r="D6" s="4"/>
      <c r="E6" s="4"/>
      <c r="F6" s="4"/>
      <c r="G6" s="4"/>
      <c r="H6" s="4"/>
      <c r="I6" s="18"/>
      <c r="J6" s="4"/>
      <c r="K6" s="4"/>
      <c r="L6" s="4"/>
      <c r="M6" s="4"/>
      <c r="N6" s="4"/>
      <c r="O6" s="4"/>
      <c r="P6" s="4"/>
    </row>
    <row r="7" spans="1:16" ht="19.5" customHeight="1">
      <c r="A7" s="175">
        <v>0.625</v>
      </c>
      <c r="B7" s="4"/>
      <c r="C7" s="4"/>
      <c r="D7" s="4"/>
      <c r="E7" s="174"/>
      <c r="F7" s="20"/>
      <c r="G7" s="20"/>
      <c r="H7" s="299" t="s">
        <v>80</v>
      </c>
      <c r="I7" s="299"/>
      <c r="J7" s="20"/>
      <c r="K7" s="20"/>
      <c r="L7" s="21"/>
      <c r="M7" s="25"/>
      <c r="N7" s="4"/>
      <c r="O7" s="4"/>
      <c r="P7" s="4"/>
    </row>
    <row r="8" spans="1:16" ht="19.5" customHeight="1">
      <c r="A8" s="4"/>
      <c r="B8" s="4"/>
      <c r="C8" s="4"/>
      <c r="D8" s="4"/>
      <c r="E8" s="18"/>
      <c r="F8" s="6"/>
      <c r="G8" s="6"/>
      <c r="H8" s="173"/>
      <c r="I8" s="173"/>
      <c r="J8" s="6"/>
      <c r="K8" s="6"/>
      <c r="L8" s="6"/>
      <c r="M8" s="18"/>
      <c r="N8" s="4"/>
      <c r="O8" s="4"/>
      <c r="P8" s="4"/>
    </row>
    <row r="9" spans="1:16" ht="19.5" customHeight="1">
      <c r="A9" s="175">
        <v>0.5833333333333334</v>
      </c>
      <c r="B9" s="4"/>
      <c r="C9" s="23"/>
      <c r="D9" s="299" t="s">
        <v>72</v>
      </c>
      <c r="E9" s="299"/>
      <c r="F9" s="24"/>
      <c r="G9" s="15"/>
      <c r="H9" s="15"/>
      <c r="I9" s="15"/>
      <c r="J9" s="15"/>
      <c r="K9" s="23"/>
      <c r="L9" s="299" t="s">
        <v>73</v>
      </c>
      <c r="M9" s="299"/>
      <c r="N9" s="24"/>
      <c r="O9" s="4"/>
      <c r="P9" s="4"/>
    </row>
    <row r="10" spans="1:16" ht="19.5" customHeight="1">
      <c r="A10" s="4"/>
      <c r="B10" s="4"/>
      <c r="C10" s="25"/>
      <c r="D10" s="4"/>
      <c r="E10" s="4"/>
      <c r="F10" s="26"/>
      <c r="G10" s="4"/>
      <c r="H10" s="4"/>
      <c r="I10" s="4"/>
      <c r="J10" s="4"/>
      <c r="K10" s="25"/>
      <c r="L10" s="4"/>
      <c r="M10" s="4"/>
      <c r="N10" s="26"/>
      <c r="O10" s="4"/>
      <c r="P10" s="4"/>
    </row>
    <row r="11" spans="1:16" ht="19.5" customHeight="1">
      <c r="A11" s="175">
        <v>0.5208333333333334</v>
      </c>
      <c r="B11" s="305" t="s">
        <v>57</v>
      </c>
      <c r="C11" s="306"/>
      <c r="D11" s="15"/>
      <c r="E11" s="15"/>
      <c r="F11" s="305" t="s">
        <v>58</v>
      </c>
      <c r="G11" s="306"/>
      <c r="H11" s="15"/>
      <c r="I11" s="15"/>
      <c r="J11" s="305" t="s">
        <v>59</v>
      </c>
      <c r="K11" s="306"/>
      <c r="L11" s="15"/>
      <c r="M11" s="15"/>
      <c r="N11" s="305" t="s">
        <v>60</v>
      </c>
      <c r="O11" s="306"/>
      <c r="P11" s="4"/>
    </row>
    <row r="12" spans="1:16" ht="19.5" customHeight="1" thickBot="1">
      <c r="A12" s="4"/>
      <c r="B12" s="25"/>
      <c r="C12" s="26"/>
      <c r="D12" s="4"/>
      <c r="E12" s="4"/>
      <c r="F12" s="25"/>
      <c r="G12" s="26"/>
      <c r="H12" s="4"/>
      <c r="I12" s="4"/>
      <c r="J12" s="25"/>
      <c r="K12" s="26"/>
      <c r="L12" s="4"/>
      <c r="M12" s="4"/>
      <c r="N12" s="25"/>
      <c r="O12" s="26"/>
      <c r="P12" s="27"/>
    </row>
    <row r="13" spans="1:16" ht="30.75" customHeight="1" thickBot="1" thickTop="1">
      <c r="A13" s="308" t="s">
        <v>6</v>
      </c>
      <c r="B13" s="308"/>
      <c r="C13" s="308" t="s">
        <v>7</v>
      </c>
      <c r="D13" s="308"/>
      <c r="E13" s="308" t="s">
        <v>8</v>
      </c>
      <c r="F13" s="308"/>
      <c r="G13" s="308" t="s">
        <v>9</v>
      </c>
      <c r="H13" s="308"/>
      <c r="I13" s="308" t="s">
        <v>10</v>
      </c>
      <c r="J13" s="308"/>
      <c r="K13" s="308" t="s">
        <v>11</v>
      </c>
      <c r="L13" s="308"/>
      <c r="M13" s="308" t="s">
        <v>12</v>
      </c>
      <c r="N13" s="308"/>
      <c r="O13" s="308" t="s">
        <v>13</v>
      </c>
      <c r="P13" s="308"/>
    </row>
    <row r="14" spans="1:16" ht="19.5" customHeight="1" thickTop="1">
      <c r="A14" s="4"/>
      <c r="B14" s="45"/>
      <c r="C14" s="46"/>
      <c r="D14" s="310"/>
      <c r="E14" s="311"/>
      <c r="F14" s="46"/>
      <c r="G14" s="47"/>
      <c r="H14" s="28"/>
      <c r="I14" s="4"/>
      <c r="J14" s="45"/>
      <c r="K14" s="46"/>
      <c r="L14" s="310"/>
      <c r="M14" s="311"/>
      <c r="N14" s="46"/>
      <c r="O14" s="47"/>
      <c r="P14" s="28"/>
    </row>
    <row r="15" spans="1:14" ht="19.5" customHeight="1">
      <c r="A15" s="175">
        <v>0.5833333333333334</v>
      </c>
      <c r="C15" s="52"/>
      <c r="D15" s="301" t="s">
        <v>74</v>
      </c>
      <c r="E15" s="301"/>
      <c r="F15" s="148"/>
      <c r="G15" s="50"/>
      <c r="H15" s="50"/>
      <c r="I15" s="50"/>
      <c r="J15" s="50"/>
      <c r="K15" s="149"/>
      <c r="L15" s="301" t="s">
        <v>75</v>
      </c>
      <c r="M15" s="301"/>
      <c r="N15" s="53"/>
    </row>
    <row r="16" spans="3:14" ht="19.5" customHeight="1">
      <c r="C16" s="168"/>
      <c r="D16" s="169"/>
      <c r="E16" s="169"/>
      <c r="F16" s="170"/>
      <c r="G16" s="50"/>
      <c r="H16" s="50"/>
      <c r="I16" s="50"/>
      <c r="J16" s="50"/>
      <c r="K16" s="170"/>
      <c r="L16" s="169"/>
      <c r="M16" s="169"/>
      <c r="N16" s="168"/>
    </row>
    <row r="17" spans="1:16" ht="19.5" customHeight="1">
      <c r="A17" s="4"/>
      <c r="B17" s="4"/>
      <c r="C17" s="4"/>
      <c r="D17" s="4"/>
      <c r="E17" s="4"/>
      <c r="F17" s="4"/>
      <c r="G17" s="4"/>
      <c r="H17" s="17"/>
      <c r="I17" s="17"/>
      <c r="J17" s="4"/>
      <c r="K17" s="4"/>
      <c r="L17" s="4"/>
      <c r="M17" s="4"/>
      <c r="N17" s="4"/>
      <c r="O17" s="4"/>
      <c r="P17" s="4"/>
    </row>
    <row r="18" spans="1:16" ht="19.5" customHeight="1">
      <c r="A18" s="56" t="s">
        <v>33</v>
      </c>
      <c r="B18" s="59"/>
      <c r="C18" s="59"/>
      <c r="D18" s="4"/>
      <c r="E18" s="4"/>
      <c r="F18" s="4"/>
      <c r="G18" s="4"/>
      <c r="H18" s="17"/>
      <c r="I18" s="17"/>
      <c r="J18" s="4"/>
      <c r="K18" s="4"/>
      <c r="L18" s="4"/>
      <c r="M18" s="4"/>
      <c r="N18" s="4"/>
      <c r="O18" s="4"/>
      <c r="P18" s="4"/>
    </row>
    <row r="19" spans="1:16" ht="19.5" customHeight="1">
      <c r="A19" s="16"/>
      <c r="B19" s="4"/>
      <c r="C19" s="4"/>
      <c r="D19" s="4"/>
      <c r="E19" s="4"/>
      <c r="F19" s="4"/>
      <c r="G19" s="4"/>
      <c r="H19" s="17"/>
      <c r="I19" s="17"/>
      <c r="J19" s="4"/>
      <c r="K19" s="4"/>
      <c r="L19" s="4"/>
      <c r="M19" s="4"/>
      <c r="N19" s="4"/>
      <c r="O19" s="4"/>
      <c r="P19" s="4"/>
    </row>
    <row r="20" spans="1:16" ht="19.5" customHeight="1">
      <c r="A20" s="4"/>
      <c r="B20" s="4"/>
      <c r="C20" s="4"/>
      <c r="D20" s="297"/>
      <c r="E20" s="298"/>
      <c r="F20" s="4"/>
      <c r="G20" s="4"/>
      <c r="I20" s="8"/>
      <c r="J20" s="4"/>
      <c r="K20" s="4"/>
      <c r="L20" s="297"/>
      <c r="M20" s="298"/>
      <c r="N20" s="4"/>
      <c r="O20" s="4"/>
      <c r="P20" s="4"/>
    </row>
    <row r="21" spans="1:16" ht="19.5" customHeight="1">
      <c r="A21" s="4"/>
      <c r="B21" s="4"/>
      <c r="C21" s="4"/>
      <c r="D21" s="4"/>
      <c r="E21" s="18"/>
      <c r="F21" s="6"/>
      <c r="G21" s="6"/>
      <c r="H21" s="307"/>
      <c r="I21" s="307"/>
      <c r="J21" s="6"/>
      <c r="K21" s="6"/>
      <c r="L21" s="26"/>
      <c r="M21" s="22"/>
      <c r="N21" s="4"/>
      <c r="O21" s="4"/>
      <c r="P21" s="4"/>
    </row>
    <row r="22" spans="1:16" ht="19.5" customHeight="1">
      <c r="A22" s="175">
        <v>0.6041666666666666</v>
      </c>
      <c r="B22" s="4"/>
      <c r="C22" s="31"/>
      <c r="D22" s="299" t="s">
        <v>76</v>
      </c>
      <c r="E22" s="299"/>
      <c r="F22" s="32"/>
      <c r="G22" s="16"/>
      <c r="H22" s="16"/>
      <c r="I22" s="16"/>
      <c r="J22" s="16"/>
      <c r="K22" s="31"/>
      <c r="L22" s="299" t="s">
        <v>77</v>
      </c>
      <c r="M22" s="299"/>
      <c r="N22" s="32"/>
      <c r="O22" s="4"/>
      <c r="P22" s="4"/>
    </row>
    <row r="23" spans="1:16" ht="19.5" customHeight="1">
      <c r="A23" s="4"/>
      <c r="B23" s="4"/>
      <c r="C23" s="25"/>
      <c r="D23" s="4"/>
      <c r="E23" s="4"/>
      <c r="F23" s="26"/>
      <c r="G23" s="4"/>
      <c r="H23" s="4"/>
      <c r="I23" s="4"/>
      <c r="J23" s="4"/>
      <c r="K23" s="25"/>
      <c r="L23" s="4"/>
      <c r="M23" s="4"/>
      <c r="N23" s="26"/>
      <c r="O23" s="4"/>
      <c r="P23" s="4"/>
    </row>
    <row r="24" spans="1:16" ht="19.5" customHeight="1">
      <c r="A24" s="175">
        <v>0.5416666666666666</v>
      </c>
      <c r="B24" s="305" t="s">
        <v>64</v>
      </c>
      <c r="C24" s="306"/>
      <c r="D24" s="16"/>
      <c r="E24" s="16"/>
      <c r="F24" s="305" t="s">
        <v>65</v>
      </c>
      <c r="G24" s="306"/>
      <c r="H24" s="16"/>
      <c r="I24" s="16"/>
      <c r="J24" s="305" t="s">
        <v>66</v>
      </c>
      <c r="K24" s="306"/>
      <c r="L24" s="16"/>
      <c r="M24" s="16"/>
      <c r="N24" s="305" t="s">
        <v>67</v>
      </c>
      <c r="O24" s="306"/>
      <c r="P24" s="4"/>
    </row>
    <row r="25" spans="1:16" ht="19.5" customHeight="1" thickBot="1">
      <c r="A25" s="4"/>
      <c r="B25" s="25"/>
      <c r="C25" s="26"/>
      <c r="D25" s="4"/>
      <c r="E25" s="4"/>
      <c r="F25" s="25"/>
      <c r="G25" s="26"/>
      <c r="H25" s="4"/>
      <c r="I25" s="4"/>
      <c r="J25" s="25"/>
      <c r="K25" s="26"/>
      <c r="L25" s="4"/>
      <c r="M25" s="4"/>
      <c r="N25" s="25"/>
      <c r="O25" s="26"/>
      <c r="P25" s="27"/>
    </row>
    <row r="26" spans="1:16" ht="29.25" customHeight="1" thickBot="1" thickTop="1">
      <c r="A26" s="302" t="s">
        <v>14</v>
      </c>
      <c r="B26" s="302"/>
      <c r="C26" s="302" t="s">
        <v>15</v>
      </c>
      <c r="D26" s="302"/>
      <c r="E26" s="302" t="s">
        <v>16</v>
      </c>
      <c r="F26" s="302"/>
      <c r="G26" s="302" t="s">
        <v>17</v>
      </c>
      <c r="H26" s="302"/>
      <c r="I26" s="302" t="s">
        <v>18</v>
      </c>
      <c r="J26" s="302"/>
      <c r="K26" s="302" t="s">
        <v>19</v>
      </c>
      <c r="L26" s="302"/>
      <c r="M26" s="302" t="s">
        <v>20</v>
      </c>
      <c r="N26" s="302"/>
      <c r="O26" s="302" t="s">
        <v>21</v>
      </c>
      <c r="P26" s="302"/>
    </row>
    <row r="27" spans="1:16" ht="19.5" customHeight="1" thickTop="1">
      <c r="A27" s="4"/>
      <c r="B27" s="45"/>
      <c r="C27" s="46"/>
      <c r="D27" s="303"/>
      <c r="E27" s="304"/>
      <c r="F27" s="46"/>
      <c r="G27" s="47"/>
      <c r="H27" s="28"/>
      <c r="I27" s="4"/>
      <c r="J27" s="45"/>
      <c r="K27" s="46"/>
      <c r="L27" s="303"/>
      <c r="M27" s="304"/>
      <c r="N27" s="46"/>
      <c r="O27" s="47"/>
      <c r="P27" s="28"/>
    </row>
    <row r="28" spans="1:14" ht="19.5" customHeight="1">
      <c r="A28" s="175">
        <v>0.6041666666666666</v>
      </c>
      <c r="C28" s="52"/>
      <c r="D28" s="301" t="s">
        <v>78</v>
      </c>
      <c r="E28" s="301"/>
      <c r="F28" s="148"/>
      <c r="G28" s="50"/>
      <c r="H28" s="50"/>
      <c r="I28" s="50"/>
      <c r="J28" s="50"/>
      <c r="K28" s="149"/>
      <c r="L28" s="301" t="s">
        <v>79</v>
      </c>
      <c r="M28" s="301"/>
      <c r="N28" s="53"/>
    </row>
    <row r="29" spans="3:14" ht="19.5" customHeight="1">
      <c r="C29" s="168"/>
      <c r="D29" s="169"/>
      <c r="E29" s="169"/>
      <c r="F29" s="170"/>
      <c r="G29" s="50"/>
      <c r="H29" s="50"/>
      <c r="I29" s="50"/>
      <c r="J29" s="50"/>
      <c r="K29" s="170"/>
      <c r="L29" s="169"/>
      <c r="M29" s="169"/>
      <c r="N29" s="168"/>
    </row>
    <row r="30" spans="1:16" ht="19.5" customHeight="1">
      <c r="A30" s="4"/>
      <c r="B30" s="4"/>
      <c r="C30" s="4"/>
      <c r="D30" s="4"/>
      <c r="E30" s="6"/>
      <c r="F30" s="6"/>
      <c r="G30" s="6"/>
      <c r="H30" s="6"/>
      <c r="I30" s="6"/>
      <c r="J30" s="6"/>
      <c r="K30" s="6"/>
      <c r="L30" s="6"/>
      <c r="M30" s="4"/>
      <c r="N30" s="4"/>
      <c r="O30" s="4"/>
      <c r="P30" s="4"/>
    </row>
    <row r="31" spans="1:16" ht="19.5" customHeight="1">
      <c r="A31" s="57" t="s">
        <v>34</v>
      </c>
      <c r="B31" s="58"/>
      <c r="C31" s="58"/>
      <c r="D31" s="4"/>
      <c r="E31" s="4"/>
      <c r="F31" s="4"/>
      <c r="G31" s="4"/>
      <c r="H31" s="17"/>
      <c r="I31" s="17"/>
      <c r="J31" s="4"/>
      <c r="K31" s="4"/>
      <c r="L31" s="4"/>
      <c r="M31" s="4"/>
      <c r="N31" s="4"/>
      <c r="O31" s="4"/>
      <c r="P31" s="4"/>
    </row>
    <row r="32" spans="1:16" ht="19.5" customHeight="1">
      <c r="A32" s="16"/>
      <c r="B32" s="4"/>
      <c r="C32" s="4"/>
      <c r="D32" s="4"/>
      <c r="E32" s="4"/>
      <c r="F32" s="4"/>
      <c r="G32" s="4"/>
      <c r="H32" s="17"/>
      <c r="I32" s="17"/>
      <c r="J32" s="4"/>
      <c r="K32" s="4"/>
      <c r="L32" s="4"/>
      <c r="M32" s="4"/>
      <c r="N32" s="4"/>
      <c r="O32" s="4"/>
      <c r="P32" s="4"/>
    </row>
    <row r="33" spans="1:16" ht="19.5" customHeight="1">
      <c r="A33" s="4"/>
      <c r="B33" s="4"/>
      <c r="C33" s="4"/>
      <c r="D33" s="297"/>
      <c r="E33" s="298"/>
      <c r="F33" s="4"/>
      <c r="G33" s="4"/>
      <c r="I33" s="8"/>
      <c r="J33" s="4"/>
      <c r="K33" s="4"/>
      <c r="L33" s="297"/>
      <c r="M33" s="298"/>
      <c r="N33" s="4"/>
      <c r="O33" s="4"/>
      <c r="P33" s="4"/>
    </row>
    <row r="34" spans="1:16" ht="19.5" customHeight="1">
      <c r="A34" s="4"/>
      <c r="B34" s="4"/>
      <c r="C34" s="4"/>
      <c r="D34" s="4"/>
      <c r="E34" s="18"/>
      <c r="F34" s="6"/>
      <c r="G34" s="6"/>
      <c r="H34" s="307"/>
      <c r="I34" s="307"/>
      <c r="J34" s="6"/>
      <c r="K34" s="6"/>
      <c r="L34" s="26"/>
      <c r="M34" s="22"/>
      <c r="N34" s="4"/>
      <c r="O34" s="4"/>
      <c r="P34" s="4"/>
    </row>
    <row r="35" spans="1:16" ht="19.5" customHeight="1">
      <c r="A35" s="175">
        <v>0.5625</v>
      </c>
      <c r="B35" s="4"/>
      <c r="C35" s="31"/>
      <c r="D35" s="299" t="s">
        <v>68</v>
      </c>
      <c r="E35" s="299"/>
      <c r="F35" s="32"/>
      <c r="G35" s="16"/>
      <c r="H35" s="16"/>
      <c r="I35" s="16"/>
      <c r="J35" s="16"/>
      <c r="K35" s="31"/>
      <c r="L35" s="299" t="s">
        <v>69</v>
      </c>
      <c r="M35" s="299"/>
      <c r="N35" s="32"/>
      <c r="O35" s="4"/>
      <c r="P35" s="4"/>
    </row>
    <row r="36" spans="1:16" ht="19.5" customHeight="1">
      <c r="A36" s="4"/>
      <c r="B36" s="4"/>
      <c r="C36" s="25"/>
      <c r="D36" s="4"/>
      <c r="E36" s="4"/>
      <c r="F36" s="26"/>
      <c r="G36" s="4"/>
      <c r="H36" s="4"/>
      <c r="I36" s="4"/>
      <c r="J36" s="4"/>
      <c r="K36" s="25"/>
      <c r="L36" s="4"/>
      <c r="M36" s="4"/>
      <c r="N36" s="26"/>
      <c r="O36" s="4"/>
      <c r="P36" s="4"/>
    </row>
    <row r="37" spans="1:16" ht="19.5" customHeight="1">
      <c r="A37" s="175">
        <v>0.5</v>
      </c>
      <c r="B37" s="305" t="s">
        <v>56</v>
      </c>
      <c r="C37" s="306"/>
      <c r="D37" s="16"/>
      <c r="E37" s="16"/>
      <c r="F37" s="305" t="s">
        <v>61</v>
      </c>
      <c r="G37" s="306"/>
      <c r="H37" s="16"/>
      <c r="I37" s="16"/>
      <c r="J37" s="305" t="s">
        <v>62</v>
      </c>
      <c r="K37" s="306"/>
      <c r="L37" s="16"/>
      <c r="M37" s="16"/>
      <c r="N37" s="305" t="s">
        <v>63</v>
      </c>
      <c r="O37" s="306"/>
      <c r="P37" s="4"/>
    </row>
    <row r="38" spans="1:16" ht="19.5" customHeight="1" thickBot="1">
      <c r="A38" s="4"/>
      <c r="B38" s="25"/>
      <c r="C38" s="26"/>
      <c r="D38" s="4"/>
      <c r="E38" s="4"/>
      <c r="F38" s="25"/>
      <c r="G38" s="26"/>
      <c r="H38" s="4"/>
      <c r="I38" s="4"/>
      <c r="J38" s="25"/>
      <c r="K38" s="26"/>
      <c r="L38" s="4"/>
      <c r="M38" s="4"/>
      <c r="N38" s="25"/>
      <c r="O38" s="26"/>
      <c r="P38" s="27"/>
    </row>
    <row r="39" spans="1:16" ht="30" customHeight="1" thickBot="1" thickTop="1">
      <c r="A39" s="300" t="s">
        <v>22</v>
      </c>
      <c r="B39" s="300"/>
      <c r="C39" s="300" t="s">
        <v>23</v>
      </c>
      <c r="D39" s="300"/>
      <c r="E39" s="300" t="s">
        <v>24</v>
      </c>
      <c r="F39" s="300"/>
      <c r="G39" s="300" t="s">
        <v>25</v>
      </c>
      <c r="H39" s="300"/>
      <c r="I39" s="300" t="s">
        <v>26</v>
      </c>
      <c r="J39" s="300"/>
      <c r="K39" s="300" t="s">
        <v>27</v>
      </c>
      <c r="L39" s="300"/>
      <c r="M39" s="300" t="s">
        <v>28</v>
      </c>
      <c r="N39" s="300"/>
      <c r="O39" s="300" t="s">
        <v>29</v>
      </c>
      <c r="P39" s="300"/>
    </row>
    <row r="40" spans="1:16" ht="19.5" customHeight="1" thickTop="1">
      <c r="A40" s="4"/>
      <c r="B40" s="45"/>
      <c r="C40" s="46"/>
      <c r="D40" s="303"/>
      <c r="E40" s="304"/>
      <c r="F40" s="46"/>
      <c r="G40" s="47"/>
      <c r="H40" s="28"/>
      <c r="I40" s="4"/>
      <c r="J40" s="45"/>
      <c r="K40" s="46"/>
      <c r="L40" s="303"/>
      <c r="M40" s="304"/>
      <c r="N40" s="46"/>
      <c r="O40" s="47"/>
      <c r="P40" s="28"/>
    </row>
    <row r="41" spans="1:14" ht="19.5" customHeight="1">
      <c r="A41" s="175">
        <v>0.5625</v>
      </c>
      <c r="C41" s="52"/>
      <c r="D41" s="301" t="s">
        <v>70</v>
      </c>
      <c r="E41" s="301"/>
      <c r="F41" s="148"/>
      <c r="G41" s="50"/>
      <c r="H41" s="50"/>
      <c r="I41" s="50"/>
      <c r="J41" s="50"/>
      <c r="K41" s="149"/>
      <c r="L41" s="301" t="s">
        <v>71</v>
      </c>
      <c r="M41" s="301"/>
      <c r="N41" s="53"/>
    </row>
  </sheetData>
  <sheetProtection/>
  <mergeCells count="64">
    <mergeCell ref="B11:C11"/>
    <mergeCell ref="F11:G11"/>
    <mergeCell ref="D15:E15"/>
    <mergeCell ref="L9:M9"/>
    <mergeCell ref="L14:M14"/>
    <mergeCell ref="D14:E14"/>
    <mergeCell ref="A13:B13"/>
    <mergeCell ref="G13:H13"/>
    <mergeCell ref="J11:K11"/>
    <mergeCell ref="C1:N1"/>
    <mergeCell ref="H5:I5"/>
    <mergeCell ref="C13:D13"/>
    <mergeCell ref="E13:F13"/>
    <mergeCell ref="H4:I4"/>
    <mergeCell ref="H7:I7"/>
    <mergeCell ref="D9:E9"/>
    <mergeCell ref="N11:O11"/>
    <mergeCell ref="K13:L13"/>
    <mergeCell ref="M13:N13"/>
    <mergeCell ref="O13:P13"/>
    <mergeCell ref="I13:J13"/>
    <mergeCell ref="L22:M22"/>
    <mergeCell ref="H21:I21"/>
    <mergeCell ref="L15:M15"/>
    <mergeCell ref="L20:M20"/>
    <mergeCell ref="B37:C37"/>
    <mergeCell ref="F37:G37"/>
    <mergeCell ref="J37:K37"/>
    <mergeCell ref="H34:I34"/>
    <mergeCell ref="D35:E35"/>
    <mergeCell ref="A39:B39"/>
    <mergeCell ref="C39:D39"/>
    <mergeCell ref="E39:F39"/>
    <mergeCell ref="G39:H39"/>
    <mergeCell ref="D40:E40"/>
    <mergeCell ref="L40:M40"/>
    <mergeCell ref="K39:L39"/>
    <mergeCell ref="O26:P26"/>
    <mergeCell ref="B24:C24"/>
    <mergeCell ref="F24:G24"/>
    <mergeCell ref="J24:K24"/>
    <mergeCell ref="A26:B26"/>
    <mergeCell ref="C26:D26"/>
    <mergeCell ref="E26:F26"/>
    <mergeCell ref="O39:P39"/>
    <mergeCell ref="N37:O37"/>
    <mergeCell ref="I26:J26"/>
    <mergeCell ref="L27:M27"/>
    <mergeCell ref="K26:L26"/>
    <mergeCell ref="D41:E41"/>
    <mergeCell ref="L41:M41"/>
    <mergeCell ref="D33:E33"/>
    <mergeCell ref="L33:M33"/>
    <mergeCell ref="I39:J39"/>
    <mergeCell ref="D20:E20"/>
    <mergeCell ref="D22:E22"/>
    <mergeCell ref="M39:N39"/>
    <mergeCell ref="D28:E28"/>
    <mergeCell ref="L28:M28"/>
    <mergeCell ref="M26:N26"/>
    <mergeCell ref="D27:E27"/>
    <mergeCell ref="G26:H26"/>
    <mergeCell ref="L35:M35"/>
    <mergeCell ref="N24:O24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="75" zoomScaleNormal="75" zoomScalePageLayoutView="0" workbookViewId="0" topLeftCell="A1">
      <selection activeCell="W8" sqref="W8"/>
    </sheetView>
  </sheetViews>
  <sheetFormatPr defaultColWidth="5.125" defaultRowHeight="20.25" customHeight="1"/>
  <cols>
    <col min="1" max="1" width="3.75390625" style="0" customWidth="1"/>
    <col min="2" max="3" width="5.125" style="0" customWidth="1"/>
    <col min="4" max="4" width="9.00390625" style="0" customWidth="1"/>
    <col min="5" max="5" width="12.625" style="0" customWidth="1"/>
    <col min="6" max="6" width="3.625" style="0" customWidth="1"/>
    <col min="7" max="8" width="12.625" style="0" customWidth="1"/>
    <col min="9" max="9" width="4.625" style="0" customWidth="1"/>
    <col min="10" max="11" width="12.625" style="0" customWidth="1"/>
    <col min="12" max="12" width="4.625" style="0" customWidth="1"/>
    <col min="13" max="14" width="12.625" style="0" customWidth="1"/>
    <col min="15" max="15" width="4.625" style="0" customWidth="1"/>
    <col min="16" max="16" width="12.625" style="0" customWidth="1"/>
  </cols>
  <sheetData>
    <row r="1" spans="3:15" ht="30" customHeight="1">
      <c r="C1" s="333" t="s">
        <v>198</v>
      </c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</row>
    <row r="2" spans="3:15" ht="20.25" customHeight="1"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3:15" ht="20.25" customHeight="1">
      <c r="C3" s="51"/>
      <c r="D3" s="51"/>
      <c r="E3" s="334" t="s">
        <v>32</v>
      </c>
      <c r="F3" s="335"/>
      <c r="G3" s="51"/>
      <c r="H3" s="336" t="s">
        <v>33</v>
      </c>
      <c r="I3" s="337"/>
      <c r="J3" s="51"/>
      <c r="K3" s="338" t="s">
        <v>34</v>
      </c>
      <c r="L3" s="339"/>
      <c r="M3" s="51"/>
      <c r="N3" s="340"/>
      <c r="O3" s="239"/>
    </row>
    <row r="4" spans="1:17" ht="20.25" customHeight="1">
      <c r="A4" s="4" t="s">
        <v>112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332" t="s">
        <v>48</v>
      </c>
      <c r="N4" s="332"/>
      <c r="O4" s="332"/>
      <c r="P4" s="332"/>
      <c r="Q4" s="4"/>
    </row>
    <row r="5" spans="1:17" ht="24.75" customHeight="1" thickBot="1">
      <c r="A5" s="108" t="s">
        <v>113</v>
      </c>
      <c r="B5" s="4"/>
      <c r="C5" s="4"/>
      <c r="D5" s="4"/>
      <c r="E5" s="329" t="s">
        <v>51</v>
      </c>
      <c r="F5" s="330"/>
      <c r="G5" s="331"/>
      <c r="H5" s="329" t="s">
        <v>52</v>
      </c>
      <c r="I5" s="330"/>
      <c r="J5" s="331"/>
      <c r="K5" s="329" t="s">
        <v>53</v>
      </c>
      <c r="L5" s="330"/>
      <c r="M5" s="331"/>
      <c r="N5" s="329" t="s">
        <v>54</v>
      </c>
      <c r="O5" s="330"/>
      <c r="P5" s="331"/>
      <c r="Q5" s="4"/>
    </row>
    <row r="6" spans="1:17" ht="16.5" customHeight="1">
      <c r="A6" s="312">
        <v>1</v>
      </c>
      <c r="B6" s="35" t="s">
        <v>139</v>
      </c>
      <c r="C6" s="35"/>
      <c r="D6" s="314" t="s">
        <v>36</v>
      </c>
      <c r="E6" s="60" t="s">
        <v>56</v>
      </c>
      <c r="F6" s="38" t="s">
        <v>114</v>
      </c>
      <c r="G6" s="61"/>
      <c r="H6" s="62" t="s">
        <v>61</v>
      </c>
      <c r="I6" s="38" t="s">
        <v>114</v>
      </c>
      <c r="J6" s="39"/>
      <c r="K6" s="60" t="s">
        <v>62</v>
      </c>
      <c r="L6" s="38" t="s">
        <v>114</v>
      </c>
      <c r="M6" s="61"/>
      <c r="N6" s="60" t="s">
        <v>63</v>
      </c>
      <c r="O6" s="38" t="s">
        <v>114</v>
      </c>
      <c r="P6" s="63"/>
      <c r="Q6" s="4"/>
    </row>
    <row r="7" spans="1:17" ht="37.5" customHeight="1">
      <c r="A7" s="313"/>
      <c r="B7" s="6"/>
      <c r="C7" s="6"/>
      <c r="D7" s="315"/>
      <c r="E7" s="67" t="str">
        <f>+'午後のﾄｰﾅﾒﾝﾄ表'!A39</f>
        <v>Ａ３位</v>
      </c>
      <c r="F7" s="64" t="s">
        <v>37</v>
      </c>
      <c r="G7" s="65" t="str">
        <f>+'午後のﾄｰﾅﾒﾝﾄ表'!C39</f>
        <v>B３位</v>
      </c>
      <c r="H7" s="66" t="str">
        <f>+'午後のﾄｰﾅﾒﾝﾄ表'!E39</f>
        <v>C３位</v>
      </c>
      <c r="I7" s="64" t="s">
        <v>37</v>
      </c>
      <c r="J7" s="66" t="str">
        <f>+'午後のﾄｰﾅﾒﾝﾄ表'!G39</f>
        <v>D３位</v>
      </c>
      <c r="K7" s="67" t="str">
        <f>+'午後のﾄｰﾅﾒﾝﾄ表'!I39</f>
        <v>E３位</v>
      </c>
      <c r="L7" s="64" t="s">
        <v>37</v>
      </c>
      <c r="M7" s="65" t="str">
        <f>+'午後のﾄｰﾅﾒﾝﾄ表'!K39</f>
        <v>F３位</v>
      </c>
      <c r="N7" s="67" t="str">
        <f>+'午後のﾄｰﾅﾒﾝﾄ表'!M39</f>
        <v>G３位</v>
      </c>
      <c r="O7" s="64" t="s">
        <v>37</v>
      </c>
      <c r="P7" s="68" t="str">
        <f>+'午後のﾄｰﾅﾒﾝﾄ表'!O39</f>
        <v>Ｈ３位</v>
      </c>
      <c r="Q7" s="4"/>
    </row>
    <row r="8" spans="1:16" s="4" customFormat="1" ht="20.25" customHeight="1">
      <c r="A8" s="313"/>
      <c r="B8" s="33"/>
      <c r="C8" s="33"/>
      <c r="D8" s="84" t="s">
        <v>4</v>
      </c>
      <c r="E8" s="90" t="str">
        <f>+'午後のﾄｰﾅﾒﾝﾄ表'!A13</f>
        <v>Ａ１位</v>
      </c>
      <c r="F8" s="91" t="s">
        <v>31</v>
      </c>
      <c r="G8" s="92" t="str">
        <f>+'午後のﾄｰﾅﾒﾝﾄ表'!C13</f>
        <v>B１位</v>
      </c>
      <c r="H8" s="93" t="str">
        <f>+'午後のﾄｰﾅﾒﾝﾄ表'!E13</f>
        <v>C１位</v>
      </c>
      <c r="I8" s="91" t="s">
        <v>31</v>
      </c>
      <c r="J8" s="93" t="str">
        <f>+'午後のﾄｰﾅﾒﾝﾄ表'!G13</f>
        <v>D１位</v>
      </c>
      <c r="K8" s="90" t="str">
        <f>+'午後のﾄｰﾅﾒﾝﾄ表'!I13</f>
        <v>E１位</v>
      </c>
      <c r="L8" s="91" t="s">
        <v>31</v>
      </c>
      <c r="M8" s="93" t="str">
        <f>+'午後のﾄｰﾅﾒﾝﾄ表'!K13</f>
        <v>F１位</v>
      </c>
      <c r="N8" s="90" t="str">
        <f>+'午後のﾄｰﾅﾒﾝﾄ表'!M13</f>
        <v>G１位</v>
      </c>
      <c r="O8" s="91" t="s">
        <v>31</v>
      </c>
      <c r="P8" s="94" t="str">
        <f>+'午後のﾄｰﾅﾒﾝﾄ表'!O13</f>
        <v>Ｈ１位</v>
      </c>
    </row>
    <row r="9" spans="1:16" s="4" customFormat="1" ht="20.25" customHeight="1" thickBot="1">
      <c r="A9" s="82"/>
      <c r="B9" s="33"/>
      <c r="C9" s="33"/>
      <c r="D9" s="84"/>
      <c r="E9" s="320" t="s">
        <v>109</v>
      </c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2"/>
    </row>
    <row r="10" spans="1:17" ht="16.5" customHeight="1">
      <c r="A10" s="312">
        <v>2</v>
      </c>
      <c r="B10" s="36" t="s">
        <v>140</v>
      </c>
      <c r="C10" s="35"/>
      <c r="D10" s="314" t="s">
        <v>36</v>
      </c>
      <c r="E10" s="60" t="s">
        <v>57</v>
      </c>
      <c r="F10" s="38" t="s">
        <v>114</v>
      </c>
      <c r="G10" s="61"/>
      <c r="H10" s="62" t="s">
        <v>58</v>
      </c>
      <c r="I10" s="38" t="s">
        <v>114</v>
      </c>
      <c r="J10" s="39"/>
      <c r="K10" s="60" t="s">
        <v>59</v>
      </c>
      <c r="L10" s="38" t="s">
        <v>114</v>
      </c>
      <c r="M10" s="61"/>
      <c r="N10" s="60" t="s">
        <v>60</v>
      </c>
      <c r="O10" s="38" t="s">
        <v>114</v>
      </c>
      <c r="P10" s="63"/>
      <c r="Q10" s="4"/>
    </row>
    <row r="11" spans="1:17" ht="29.25" customHeight="1">
      <c r="A11" s="313"/>
      <c r="B11" s="25"/>
      <c r="C11" s="6"/>
      <c r="D11" s="315"/>
      <c r="E11" s="75" t="str">
        <f>+'午後のﾄｰﾅﾒﾝﾄ表'!A13</f>
        <v>Ａ１位</v>
      </c>
      <c r="F11" s="72" t="s">
        <v>37</v>
      </c>
      <c r="G11" s="73" t="str">
        <f>+'午後のﾄｰﾅﾒﾝﾄ表'!C13</f>
        <v>B１位</v>
      </c>
      <c r="H11" s="74" t="str">
        <f>+'午後のﾄｰﾅﾒﾝﾄ表'!E13</f>
        <v>C１位</v>
      </c>
      <c r="I11" s="72" t="s">
        <v>37</v>
      </c>
      <c r="J11" s="74" t="str">
        <f>+'午後のﾄｰﾅﾒﾝﾄ表'!G13</f>
        <v>D１位</v>
      </c>
      <c r="K11" s="75" t="str">
        <f>+'午後のﾄｰﾅﾒﾝﾄ表'!I13</f>
        <v>E１位</v>
      </c>
      <c r="L11" s="72" t="s">
        <v>37</v>
      </c>
      <c r="M11" s="73" t="str">
        <f>+'午後のﾄｰﾅﾒﾝﾄ表'!K13</f>
        <v>F１位</v>
      </c>
      <c r="N11" s="75" t="str">
        <f>+'午後のﾄｰﾅﾒﾝﾄ表'!M13</f>
        <v>G１位</v>
      </c>
      <c r="O11" s="72" t="s">
        <v>37</v>
      </c>
      <c r="P11" s="76" t="str">
        <f>+'午後のﾄｰﾅﾒﾝﾄ表'!O13</f>
        <v>Ｈ１位</v>
      </c>
      <c r="Q11" s="4"/>
    </row>
    <row r="12" spans="1:16" s="4" customFormat="1" ht="20.25" customHeight="1">
      <c r="A12" s="313"/>
      <c r="B12" s="29"/>
      <c r="C12" s="30"/>
      <c r="D12" s="84" t="s">
        <v>4</v>
      </c>
      <c r="E12" s="85" t="str">
        <f>+'午後のﾄｰﾅﾒﾝﾄ表'!A26</f>
        <v>Ａ２位</v>
      </c>
      <c r="F12" s="86" t="s">
        <v>31</v>
      </c>
      <c r="G12" s="87" t="str">
        <f>+'午後のﾄｰﾅﾒﾝﾄ表'!C26</f>
        <v>B２位</v>
      </c>
      <c r="H12" s="88" t="str">
        <f>+'午後のﾄｰﾅﾒﾝﾄ表'!E26</f>
        <v>C２位</v>
      </c>
      <c r="I12" s="86" t="s">
        <v>31</v>
      </c>
      <c r="J12" s="88" t="str">
        <f>+'午後のﾄｰﾅﾒﾝﾄ表'!G26</f>
        <v>D２位</v>
      </c>
      <c r="K12" s="85" t="str">
        <f>+'午後のﾄｰﾅﾒﾝﾄ表'!I26</f>
        <v>E２位</v>
      </c>
      <c r="L12" s="86" t="s">
        <v>31</v>
      </c>
      <c r="M12" s="88" t="str">
        <f>+'午後のﾄｰﾅﾒﾝﾄ表'!K26</f>
        <v>F２位</v>
      </c>
      <c r="N12" s="85" t="str">
        <f>+'午後のﾄｰﾅﾒﾝﾄ表'!M26</f>
        <v>G２位</v>
      </c>
      <c r="O12" s="86" t="s">
        <v>31</v>
      </c>
      <c r="P12" s="89" t="str">
        <f>+'午後のﾄｰﾅﾒﾝﾄ表'!O26</f>
        <v>Ｈ２位</v>
      </c>
    </row>
    <row r="13" spans="1:16" s="4" customFormat="1" ht="20.25" customHeight="1" thickBot="1">
      <c r="A13" s="82"/>
      <c r="B13" s="29"/>
      <c r="C13" s="30"/>
      <c r="D13" s="84"/>
      <c r="E13" s="326" t="s">
        <v>107</v>
      </c>
      <c r="F13" s="327"/>
      <c r="G13" s="327"/>
      <c r="H13" s="327"/>
      <c r="I13" s="327"/>
      <c r="J13" s="327"/>
      <c r="K13" s="327"/>
      <c r="L13" s="327"/>
      <c r="M13" s="327"/>
      <c r="N13" s="327"/>
      <c r="O13" s="327"/>
      <c r="P13" s="328"/>
    </row>
    <row r="14" spans="1:17" ht="16.5" customHeight="1">
      <c r="A14" s="312">
        <v>3</v>
      </c>
      <c r="B14" s="36" t="s">
        <v>141</v>
      </c>
      <c r="C14" s="37"/>
      <c r="D14" s="314" t="s">
        <v>36</v>
      </c>
      <c r="E14" s="60" t="s">
        <v>64</v>
      </c>
      <c r="F14" s="38" t="s">
        <v>114</v>
      </c>
      <c r="G14" s="61"/>
      <c r="H14" s="62" t="s">
        <v>65</v>
      </c>
      <c r="I14" s="38" t="s">
        <v>114</v>
      </c>
      <c r="J14" s="39"/>
      <c r="K14" s="60" t="s">
        <v>66</v>
      </c>
      <c r="L14" s="38" t="s">
        <v>114</v>
      </c>
      <c r="M14" s="61"/>
      <c r="N14" s="60" t="s">
        <v>67</v>
      </c>
      <c r="O14" s="38" t="s">
        <v>114</v>
      </c>
      <c r="P14" s="63"/>
      <c r="Q14" s="4"/>
    </row>
    <row r="15" spans="1:17" ht="30.75" customHeight="1">
      <c r="A15" s="313"/>
      <c r="B15" s="25"/>
      <c r="C15" s="26"/>
      <c r="D15" s="315"/>
      <c r="E15" s="80" t="str">
        <f>+'午後のﾄｰﾅﾒﾝﾄ表'!A26</f>
        <v>Ａ２位</v>
      </c>
      <c r="F15" s="77" t="s">
        <v>37</v>
      </c>
      <c r="G15" s="78" t="str">
        <f>+'午後のﾄｰﾅﾒﾝﾄ表'!C26</f>
        <v>B２位</v>
      </c>
      <c r="H15" s="79" t="str">
        <f>+'午後のﾄｰﾅﾒﾝﾄ表'!E26</f>
        <v>C２位</v>
      </c>
      <c r="I15" s="77" t="s">
        <v>37</v>
      </c>
      <c r="J15" s="79" t="str">
        <f>+'午後のﾄｰﾅﾒﾝﾄ表'!G26</f>
        <v>D２位</v>
      </c>
      <c r="K15" s="80" t="str">
        <f>+'午後のﾄｰﾅﾒﾝﾄ表'!I26</f>
        <v>E２位</v>
      </c>
      <c r="L15" s="77" t="s">
        <v>37</v>
      </c>
      <c r="M15" s="78" t="str">
        <f>+'午後のﾄｰﾅﾒﾝﾄ表'!K26</f>
        <v>F２位</v>
      </c>
      <c r="N15" s="80" t="str">
        <f>+'午後のﾄｰﾅﾒﾝﾄ表'!M26</f>
        <v>G２位</v>
      </c>
      <c r="O15" s="77" t="s">
        <v>37</v>
      </c>
      <c r="P15" s="81" t="str">
        <f>+'午後のﾄｰﾅﾒﾝﾄ表'!O26</f>
        <v>Ｈ２位</v>
      </c>
      <c r="Q15" s="4"/>
    </row>
    <row r="16" spans="1:16" s="4" customFormat="1" ht="20.25" customHeight="1">
      <c r="A16" s="313"/>
      <c r="B16" s="29"/>
      <c r="C16" s="33"/>
      <c r="D16" s="84" t="s">
        <v>4</v>
      </c>
      <c r="E16" s="95" t="str">
        <f>+'午後のﾄｰﾅﾒﾝﾄ表'!A39</f>
        <v>Ａ３位</v>
      </c>
      <c r="F16" s="96" t="s">
        <v>31</v>
      </c>
      <c r="G16" s="97" t="str">
        <f>+'午後のﾄｰﾅﾒﾝﾄ表'!C39</f>
        <v>B３位</v>
      </c>
      <c r="H16" s="98" t="str">
        <f>+'午後のﾄｰﾅﾒﾝﾄ表'!E39</f>
        <v>C３位</v>
      </c>
      <c r="I16" s="96" t="s">
        <v>31</v>
      </c>
      <c r="J16" s="98" t="str">
        <f>+'午後のﾄｰﾅﾒﾝﾄ表'!G39</f>
        <v>D３位</v>
      </c>
      <c r="K16" s="95" t="str">
        <f>+'午後のﾄｰﾅﾒﾝﾄ表'!I39</f>
        <v>E３位</v>
      </c>
      <c r="L16" s="96" t="s">
        <v>31</v>
      </c>
      <c r="M16" s="98" t="str">
        <f>+'午後のﾄｰﾅﾒﾝﾄ表'!K39</f>
        <v>F３位</v>
      </c>
      <c r="N16" s="95" t="str">
        <f>+'午後のﾄｰﾅﾒﾝﾄ表'!M39</f>
        <v>G３位</v>
      </c>
      <c r="O16" s="96" t="s">
        <v>31</v>
      </c>
      <c r="P16" s="99" t="str">
        <f>+'午後のﾄｰﾅﾒﾝﾄ表'!O39</f>
        <v>Ｈ３位</v>
      </c>
    </row>
    <row r="17" spans="1:16" s="4" customFormat="1" ht="20.25" customHeight="1" thickBot="1">
      <c r="A17" s="82"/>
      <c r="B17" s="29"/>
      <c r="C17" s="33"/>
      <c r="D17" s="84"/>
      <c r="E17" s="316" t="s">
        <v>108</v>
      </c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8"/>
    </row>
    <row r="18" spans="1:17" ht="16.5" customHeight="1">
      <c r="A18" s="312">
        <v>4</v>
      </c>
      <c r="B18" s="36" t="s">
        <v>0</v>
      </c>
      <c r="C18" s="37"/>
      <c r="D18" s="314" t="s">
        <v>36</v>
      </c>
      <c r="E18" s="60" t="s">
        <v>68</v>
      </c>
      <c r="F18" s="38" t="s">
        <v>114</v>
      </c>
      <c r="G18" s="61"/>
      <c r="H18" s="62" t="s">
        <v>69</v>
      </c>
      <c r="I18" s="38" t="s">
        <v>114</v>
      </c>
      <c r="J18" s="39"/>
      <c r="K18" s="60" t="s">
        <v>70</v>
      </c>
      <c r="L18" s="39"/>
      <c r="M18" s="61"/>
      <c r="N18" s="60" t="s">
        <v>71</v>
      </c>
      <c r="O18" s="39"/>
      <c r="P18" s="63"/>
      <c r="Q18" s="4"/>
    </row>
    <row r="19" spans="1:17" ht="31.5" customHeight="1">
      <c r="A19" s="313"/>
      <c r="B19" s="25"/>
      <c r="C19" s="26"/>
      <c r="D19" s="315"/>
      <c r="E19" s="67" t="s">
        <v>82</v>
      </c>
      <c r="F19" s="64" t="s">
        <v>37</v>
      </c>
      <c r="G19" s="65" t="s">
        <v>81</v>
      </c>
      <c r="H19" s="66" t="s">
        <v>83</v>
      </c>
      <c r="I19" s="64" t="s">
        <v>37</v>
      </c>
      <c r="J19" s="66" t="s">
        <v>84</v>
      </c>
      <c r="K19" s="67" t="s">
        <v>85</v>
      </c>
      <c r="L19" s="64" t="s">
        <v>37</v>
      </c>
      <c r="M19" s="65" t="s">
        <v>87</v>
      </c>
      <c r="N19" s="67" t="s">
        <v>88</v>
      </c>
      <c r="O19" s="64" t="s">
        <v>37</v>
      </c>
      <c r="P19" s="68" t="s">
        <v>89</v>
      </c>
      <c r="Q19" s="4"/>
    </row>
    <row r="20" spans="1:16" s="4" customFormat="1" ht="20.25" customHeight="1">
      <c r="A20" s="313"/>
      <c r="B20" s="29"/>
      <c r="C20" s="33"/>
      <c r="D20" s="84" t="s">
        <v>4</v>
      </c>
      <c r="E20" s="90" t="str">
        <f>+E23</f>
        <v>ａ２勝者</v>
      </c>
      <c r="F20" s="91" t="s">
        <v>31</v>
      </c>
      <c r="G20" s="92" t="str">
        <f>+G23</f>
        <v>ｂ２勝者</v>
      </c>
      <c r="H20" s="90" t="str">
        <f>+H23</f>
        <v>ｃ２勝者</v>
      </c>
      <c r="I20" s="91" t="s">
        <v>31</v>
      </c>
      <c r="J20" s="92" t="str">
        <f>+J23</f>
        <v>ｄ２勝者</v>
      </c>
      <c r="K20" s="90" t="str">
        <f>+K23</f>
        <v>ａ２敗者</v>
      </c>
      <c r="L20" s="91" t="s">
        <v>31</v>
      </c>
      <c r="M20" s="92" t="str">
        <f>+M23</f>
        <v>ｂ２敗者</v>
      </c>
      <c r="N20" s="90" t="str">
        <f>+N23</f>
        <v>ｃ２敗者</v>
      </c>
      <c r="O20" s="91" t="s">
        <v>31</v>
      </c>
      <c r="P20" s="94" t="str">
        <f>+P23</f>
        <v>ｄ２敗者</v>
      </c>
    </row>
    <row r="21" spans="1:16" s="4" customFormat="1" ht="20.25" customHeight="1" thickBot="1">
      <c r="A21" s="82"/>
      <c r="B21" s="29"/>
      <c r="C21" s="33"/>
      <c r="D21" s="84"/>
      <c r="E21" s="320" t="s">
        <v>111</v>
      </c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2"/>
    </row>
    <row r="22" spans="1:17" ht="16.5" customHeight="1">
      <c r="A22" s="312">
        <v>5</v>
      </c>
      <c r="B22" s="36" t="s">
        <v>1</v>
      </c>
      <c r="C22" s="35"/>
      <c r="D22" s="314" t="s">
        <v>36</v>
      </c>
      <c r="E22" s="60" t="s">
        <v>72</v>
      </c>
      <c r="F22" s="83" t="s">
        <v>115</v>
      </c>
      <c r="G22" s="61"/>
      <c r="H22" s="62" t="s">
        <v>73</v>
      </c>
      <c r="I22" s="83" t="s">
        <v>115</v>
      </c>
      <c r="J22" s="39"/>
      <c r="K22" s="60" t="s">
        <v>74</v>
      </c>
      <c r="L22" s="39"/>
      <c r="M22" s="61"/>
      <c r="N22" s="60" t="s">
        <v>75</v>
      </c>
      <c r="O22" s="39"/>
      <c r="P22" s="63"/>
      <c r="Q22" s="4"/>
    </row>
    <row r="23" spans="1:17" ht="32.25" customHeight="1">
      <c r="A23" s="313"/>
      <c r="B23" s="25"/>
      <c r="C23" s="6"/>
      <c r="D23" s="315"/>
      <c r="E23" s="75" t="s">
        <v>90</v>
      </c>
      <c r="F23" s="72" t="s">
        <v>37</v>
      </c>
      <c r="G23" s="73" t="s">
        <v>91</v>
      </c>
      <c r="H23" s="74" t="s">
        <v>92</v>
      </c>
      <c r="I23" s="72" t="s">
        <v>37</v>
      </c>
      <c r="J23" s="74" t="s">
        <v>93</v>
      </c>
      <c r="K23" s="75" t="s">
        <v>86</v>
      </c>
      <c r="L23" s="72" t="s">
        <v>37</v>
      </c>
      <c r="M23" s="73" t="s">
        <v>94</v>
      </c>
      <c r="N23" s="75" t="s">
        <v>95</v>
      </c>
      <c r="O23" s="72" t="s">
        <v>37</v>
      </c>
      <c r="P23" s="76" t="s">
        <v>96</v>
      </c>
      <c r="Q23" s="4"/>
    </row>
    <row r="24" spans="1:16" s="4" customFormat="1" ht="20.25" customHeight="1">
      <c r="A24" s="313"/>
      <c r="B24" s="29"/>
      <c r="C24" s="30"/>
      <c r="D24" s="84" t="s">
        <v>4</v>
      </c>
      <c r="E24" s="85" t="str">
        <f>+E27</f>
        <v>ａ３勝者</v>
      </c>
      <c r="F24" s="86" t="s">
        <v>31</v>
      </c>
      <c r="G24" s="87" t="str">
        <f>+G27</f>
        <v>ｂ３勝者</v>
      </c>
      <c r="H24" s="85" t="str">
        <f>+H27</f>
        <v>ｃ３勝者</v>
      </c>
      <c r="I24" s="86" t="s">
        <v>31</v>
      </c>
      <c r="J24" s="87" t="str">
        <f>+J27</f>
        <v>ｄ３勝者</v>
      </c>
      <c r="K24" s="85" t="str">
        <f>+K27</f>
        <v>ａ３敗者</v>
      </c>
      <c r="L24" s="86" t="s">
        <v>31</v>
      </c>
      <c r="M24" s="87" t="str">
        <f>+M27</f>
        <v>ｂ３敗者</v>
      </c>
      <c r="N24" s="85" t="str">
        <f>+N27</f>
        <v>ｃ３敗者</v>
      </c>
      <c r="O24" s="86" t="s">
        <v>31</v>
      </c>
      <c r="P24" s="89" t="str">
        <f>+P27</f>
        <v>ｄ３敗者</v>
      </c>
    </row>
    <row r="25" spans="1:16" s="4" customFormat="1" ht="20.25" customHeight="1" thickBot="1">
      <c r="A25" s="82"/>
      <c r="B25" s="29"/>
      <c r="C25" s="33"/>
      <c r="D25" s="84"/>
      <c r="E25" s="323" t="s">
        <v>142</v>
      </c>
      <c r="F25" s="324"/>
      <c r="G25" s="324"/>
      <c r="H25" s="324"/>
      <c r="I25" s="324"/>
      <c r="J25" s="324"/>
      <c r="K25" s="324"/>
      <c r="L25" s="324"/>
      <c r="M25" s="324"/>
      <c r="N25" s="324"/>
      <c r="O25" s="324"/>
      <c r="P25" s="325"/>
    </row>
    <row r="26" spans="1:17" ht="16.5" customHeight="1">
      <c r="A26" s="312">
        <v>6</v>
      </c>
      <c r="B26" s="36" t="s">
        <v>2</v>
      </c>
      <c r="C26" s="37"/>
      <c r="D26" s="314" t="s">
        <v>36</v>
      </c>
      <c r="E26" s="60" t="s">
        <v>76</v>
      </c>
      <c r="F26" s="38" t="s">
        <v>114</v>
      </c>
      <c r="G26" s="61"/>
      <c r="H26" s="62" t="s">
        <v>77</v>
      </c>
      <c r="I26" s="38" t="s">
        <v>114</v>
      </c>
      <c r="J26" s="39"/>
      <c r="K26" s="60" t="s">
        <v>78</v>
      </c>
      <c r="L26" s="39"/>
      <c r="M26" s="61"/>
      <c r="N26" s="60" t="s">
        <v>79</v>
      </c>
      <c r="O26" s="39"/>
      <c r="P26" s="63"/>
      <c r="Q26" s="4"/>
    </row>
    <row r="27" spans="1:17" ht="33" customHeight="1">
      <c r="A27" s="313"/>
      <c r="B27" s="25"/>
      <c r="C27" s="26"/>
      <c r="D27" s="315"/>
      <c r="E27" s="80" t="s">
        <v>97</v>
      </c>
      <c r="F27" s="77" t="s">
        <v>37</v>
      </c>
      <c r="G27" s="78" t="s">
        <v>98</v>
      </c>
      <c r="H27" s="79" t="s">
        <v>99</v>
      </c>
      <c r="I27" s="77" t="s">
        <v>37</v>
      </c>
      <c r="J27" s="79" t="s">
        <v>100</v>
      </c>
      <c r="K27" s="80" t="s">
        <v>101</v>
      </c>
      <c r="L27" s="77" t="s">
        <v>37</v>
      </c>
      <c r="M27" s="78" t="s">
        <v>102</v>
      </c>
      <c r="N27" s="80" t="s">
        <v>103</v>
      </c>
      <c r="O27" s="77" t="s">
        <v>37</v>
      </c>
      <c r="P27" s="81" t="s">
        <v>104</v>
      </c>
      <c r="Q27" s="4"/>
    </row>
    <row r="28" spans="1:16" s="4" customFormat="1" ht="20.25" customHeight="1">
      <c r="A28" s="313"/>
      <c r="B28" s="29"/>
      <c r="C28" s="33"/>
      <c r="D28" s="84" t="s">
        <v>4</v>
      </c>
      <c r="E28" s="95" t="str">
        <f>+E19</f>
        <v>ａ１勝者</v>
      </c>
      <c r="F28" s="96" t="s">
        <v>31</v>
      </c>
      <c r="G28" s="97" t="str">
        <f>+G19</f>
        <v>ｂ１勝者</v>
      </c>
      <c r="H28" s="95" t="str">
        <f>+H19</f>
        <v>ｃ１勝者</v>
      </c>
      <c r="I28" s="96" t="s">
        <v>31</v>
      </c>
      <c r="J28" s="97" t="str">
        <f>+J19</f>
        <v>ｄ１勝者</v>
      </c>
      <c r="K28" s="95" t="str">
        <f>+K19</f>
        <v>ａ１敗者</v>
      </c>
      <c r="L28" s="96" t="s">
        <v>31</v>
      </c>
      <c r="M28" s="97" t="str">
        <f>+M19</f>
        <v>ｂ１敗者</v>
      </c>
      <c r="N28" s="95" t="str">
        <f>+N19</f>
        <v>ｃ１敗者</v>
      </c>
      <c r="O28" s="96" t="s">
        <v>31</v>
      </c>
      <c r="P28" s="99" t="str">
        <f>+P19</f>
        <v>ｄ１敗者</v>
      </c>
    </row>
    <row r="29" spans="1:16" s="4" customFormat="1" ht="20.25" customHeight="1" thickBot="1">
      <c r="A29" s="82"/>
      <c r="B29" s="29"/>
      <c r="C29" s="33"/>
      <c r="D29" s="84"/>
      <c r="E29" s="316" t="s">
        <v>110</v>
      </c>
      <c r="F29" s="317"/>
      <c r="G29" s="317"/>
      <c r="H29" s="317"/>
      <c r="I29" s="317"/>
      <c r="J29" s="317"/>
      <c r="K29" s="317"/>
      <c r="L29" s="317"/>
      <c r="M29" s="317"/>
      <c r="N29" s="317"/>
      <c r="O29" s="317"/>
      <c r="P29" s="318"/>
    </row>
    <row r="30" spans="1:17" ht="16.5" customHeight="1">
      <c r="A30" s="312">
        <v>7</v>
      </c>
      <c r="B30" s="36" t="s">
        <v>3</v>
      </c>
      <c r="C30" s="35"/>
      <c r="D30" s="314" t="s">
        <v>36</v>
      </c>
      <c r="E30" s="60" t="s">
        <v>80</v>
      </c>
      <c r="F30" s="83" t="s">
        <v>144</v>
      </c>
      <c r="G30" s="61"/>
      <c r="H30" s="100"/>
      <c r="I30" s="101"/>
      <c r="J30" s="102"/>
      <c r="K30" s="100"/>
      <c r="L30" s="103"/>
      <c r="M30" s="102"/>
      <c r="N30" s="100"/>
      <c r="O30" s="103"/>
      <c r="P30" s="105"/>
      <c r="Q30" s="4"/>
    </row>
    <row r="31" spans="1:17" ht="32.25" customHeight="1">
      <c r="A31" s="313"/>
      <c r="B31" s="25"/>
      <c r="C31" s="26"/>
      <c r="D31" s="315"/>
      <c r="E31" s="75" t="s">
        <v>105</v>
      </c>
      <c r="F31" s="72" t="s">
        <v>37</v>
      </c>
      <c r="G31" s="73" t="s">
        <v>106</v>
      </c>
      <c r="H31" s="29"/>
      <c r="I31" s="5"/>
      <c r="J31" s="30"/>
      <c r="K31" s="29"/>
      <c r="L31" s="104"/>
      <c r="M31" s="30"/>
      <c r="N31" s="29"/>
      <c r="O31" s="104"/>
      <c r="P31" s="106"/>
      <c r="Q31" s="4"/>
    </row>
    <row r="32" spans="1:16" ht="20.25" customHeight="1" thickBot="1">
      <c r="A32" s="319"/>
      <c r="B32" s="40"/>
      <c r="C32" s="41"/>
      <c r="D32" s="69" t="s">
        <v>4</v>
      </c>
      <c r="E32" s="143" t="s">
        <v>35</v>
      </c>
      <c r="F32" s="70" t="s">
        <v>31</v>
      </c>
      <c r="G32" s="71" t="s">
        <v>35</v>
      </c>
      <c r="H32" s="40"/>
      <c r="I32" s="42"/>
      <c r="J32" s="41"/>
      <c r="K32" s="40"/>
      <c r="L32" s="42"/>
      <c r="M32" s="41"/>
      <c r="N32" s="40"/>
      <c r="O32" s="42"/>
      <c r="P32" s="43"/>
    </row>
  </sheetData>
  <sheetProtection/>
  <mergeCells count="30">
    <mergeCell ref="H5:J5"/>
    <mergeCell ref="E9:P9"/>
    <mergeCell ref="A10:A12"/>
    <mergeCell ref="D10:D11"/>
    <mergeCell ref="M4:P4"/>
    <mergeCell ref="C1:O1"/>
    <mergeCell ref="E3:F3"/>
    <mergeCell ref="H3:I3"/>
    <mergeCell ref="K3:L3"/>
    <mergeCell ref="N3:O3"/>
    <mergeCell ref="E21:P21"/>
    <mergeCell ref="A22:A24"/>
    <mergeCell ref="D22:D23"/>
    <mergeCell ref="E25:P25"/>
    <mergeCell ref="E13:P13"/>
    <mergeCell ref="K5:M5"/>
    <mergeCell ref="N5:P5"/>
    <mergeCell ref="A6:A8"/>
    <mergeCell ref="D6:D7"/>
    <mergeCell ref="E5:G5"/>
    <mergeCell ref="A26:A28"/>
    <mergeCell ref="D26:D27"/>
    <mergeCell ref="A14:A16"/>
    <mergeCell ref="D14:D15"/>
    <mergeCell ref="E29:P29"/>
    <mergeCell ref="A30:A32"/>
    <mergeCell ref="D30:D31"/>
    <mergeCell ref="E17:P17"/>
    <mergeCell ref="A18:A20"/>
    <mergeCell ref="D18:D19"/>
  </mergeCells>
  <printOptions/>
  <pageMargins left="1.1023622047244095" right="0.1968503937007874" top="0.15748031496062992" bottom="0.15748031496062992" header="0.31496062992125984" footer="0.31496062992125984"/>
  <pageSetup fitToHeight="1" fitToWidth="1" horizontalDpi="300" verticalDpi="3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showZero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8" width="4.625" style="4" customWidth="1"/>
    <col min="9" max="11" width="9.00390625" style="4" customWidth="1"/>
    <col min="12" max="12" width="13.25390625" style="4" customWidth="1"/>
    <col min="13" max="15" width="9.00390625" style="4" customWidth="1"/>
    <col min="16" max="16" width="13.50390625" style="4" customWidth="1"/>
    <col min="17" max="16384" width="9.00390625" style="4" customWidth="1"/>
  </cols>
  <sheetData>
    <row r="1" ht="33.75" customHeight="1">
      <c r="A1" s="136" t="s">
        <v>199</v>
      </c>
    </row>
    <row r="2" ht="14.25" customHeight="1" thickBot="1"/>
    <row r="3" spans="1:16" ht="30" customHeight="1">
      <c r="A3" s="353" t="s">
        <v>38</v>
      </c>
      <c r="B3" s="354"/>
      <c r="C3" s="345" t="str">
        <f>+'午前の部'!D6</f>
        <v>郷州</v>
      </c>
      <c r="D3" s="346"/>
      <c r="E3" s="345" t="str">
        <f>+'午前の部'!F6</f>
        <v>桜南</v>
      </c>
      <c r="F3" s="346"/>
      <c r="G3" s="345" t="str">
        <f>+'午前の部'!H6</f>
        <v>REGISTA・A</v>
      </c>
      <c r="H3" s="347"/>
      <c r="I3" s="150" t="s">
        <v>123</v>
      </c>
      <c r="J3" s="137" t="s">
        <v>122</v>
      </c>
      <c r="K3" s="137" t="s">
        <v>124</v>
      </c>
      <c r="L3" s="138" t="s">
        <v>125</v>
      </c>
      <c r="M3" s="137" t="s">
        <v>126</v>
      </c>
      <c r="N3" s="137" t="s">
        <v>127</v>
      </c>
      <c r="O3" s="154" t="s">
        <v>128</v>
      </c>
      <c r="P3" s="157" t="s">
        <v>129</v>
      </c>
    </row>
    <row r="4" spans="1:16" ht="30" customHeight="1">
      <c r="A4" s="348" t="str">
        <f>+C3</f>
        <v>郷州</v>
      </c>
      <c r="B4" s="235"/>
      <c r="C4" s="130"/>
      <c r="D4" s="131"/>
      <c r="E4" s="176"/>
      <c r="F4" s="177"/>
      <c r="G4" s="176"/>
      <c r="H4" s="178"/>
      <c r="I4" s="151"/>
      <c r="J4" s="135"/>
      <c r="K4" s="135"/>
      <c r="L4" s="134"/>
      <c r="M4" s="135"/>
      <c r="N4" s="135"/>
      <c r="O4" s="155"/>
      <c r="P4" s="158"/>
    </row>
    <row r="5" spans="1:16" ht="30" customHeight="1">
      <c r="A5" s="348" t="str">
        <f>+E3</f>
        <v>桜南</v>
      </c>
      <c r="B5" s="235"/>
      <c r="C5" s="176"/>
      <c r="D5" s="177"/>
      <c r="E5" s="130"/>
      <c r="F5" s="131"/>
      <c r="G5" s="176"/>
      <c r="H5" s="178"/>
      <c r="I5" s="151"/>
      <c r="J5" s="135"/>
      <c r="K5" s="135"/>
      <c r="L5" s="134"/>
      <c r="M5" s="135"/>
      <c r="N5" s="135"/>
      <c r="O5" s="155"/>
      <c r="P5" s="158"/>
    </row>
    <row r="6" spans="1:16" ht="30" customHeight="1" thickBot="1">
      <c r="A6" s="341" t="str">
        <f>+G3</f>
        <v>REGISTA・A</v>
      </c>
      <c r="B6" s="342"/>
      <c r="C6" s="179"/>
      <c r="D6" s="180"/>
      <c r="E6" s="179"/>
      <c r="F6" s="180"/>
      <c r="G6" s="139"/>
      <c r="H6" s="153"/>
      <c r="I6" s="152"/>
      <c r="J6" s="140"/>
      <c r="K6" s="140"/>
      <c r="L6" s="141"/>
      <c r="M6" s="140"/>
      <c r="N6" s="140"/>
      <c r="O6" s="156"/>
      <c r="P6" s="159"/>
    </row>
    <row r="7" ht="30" customHeight="1" thickBot="1"/>
    <row r="8" spans="1:16" ht="30" customHeight="1">
      <c r="A8" s="349" t="s">
        <v>39</v>
      </c>
      <c r="B8" s="350"/>
      <c r="C8" s="345" t="str">
        <f>+'午前の部'!M6</f>
        <v>谷田部</v>
      </c>
      <c r="D8" s="346"/>
      <c r="E8" s="345" t="str">
        <f>+'午前の部'!O6</f>
        <v>二の宮・B</v>
      </c>
      <c r="F8" s="346"/>
      <c r="G8" s="345" t="str">
        <f>+'午前の部'!Q6</f>
        <v>ﾊﾟﾙｾﾝﾃ</v>
      </c>
      <c r="H8" s="347"/>
      <c r="I8" s="150" t="s">
        <v>123</v>
      </c>
      <c r="J8" s="137" t="s">
        <v>122</v>
      </c>
      <c r="K8" s="137" t="s">
        <v>124</v>
      </c>
      <c r="L8" s="138" t="s">
        <v>125</v>
      </c>
      <c r="M8" s="137" t="s">
        <v>126</v>
      </c>
      <c r="N8" s="137" t="s">
        <v>127</v>
      </c>
      <c r="O8" s="154" t="s">
        <v>128</v>
      </c>
      <c r="P8" s="157" t="s">
        <v>129</v>
      </c>
    </row>
    <row r="9" spans="1:16" ht="30" customHeight="1">
      <c r="A9" s="348" t="str">
        <f>+C8</f>
        <v>谷田部</v>
      </c>
      <c r="B9" s="235"/>
      <c r="C9" s="130"/>
      <c r="D9" s="131"/>
      <c r="E9" s="176"/>
      <c r="F9" s="177"/>
      <c r="G9" s="176"/>
      <c r="H9" s="178"/>
      <c r="I9" s="151"/>
      <c r="J9" s="135"/>
      <c r="K9" s="135"/>
      <c r="L9" s="134"/>
      <c r="M9" s="135"/>
      <c r="N9" s="135"/>
      <c r="O9" s="155"/>
      <c r="P9" s="158"/>
    </row>
    <row r="10" spans="1:16" ht="30" customHeight="1">
      <c r="A10" s="348" t="str">
        <f>+E8</f>
        <v>二の宮・B</v>
      </c>
      <c r="B10" s="235"/>
      <c r="C10" s="176"/>
      <c r="D10" s="177"/>
      <c r="E10" s="130"/>
      <c r="F10" s="131"/>
      <c r="G10" s="176"/>
      <c r="H10" s="178"/>
      <c r="I10" s="151"/>
      <c r="J10" s="135"/>
      <c r="K10" s="135"/>
      <c r="L10" s="134"/>
      <c r="M10" s="135"/>
      <c r="N10" s="135"/>
      <c r="O10" s="155"/>
      <c r="P10" s="158"/>
    </row>
    <row r="11" spans="1:16" ht="30" customHeight="1" thickBot="1">
      <c r="A11" s="341" t="str">
        <f>+G8</f>
        <v>ﾊﾟﾙｾﾝﾃ</v>
      </c>
      <c r="B11" s="342"/>
      <c r="C11" s="179"/>
      <c r="D11" s="180"/>
      <c r="E11" s="179"/>
      <c r="F11" s="180"/>
      <c r="G11" s="139"/>
      <c r="H11" s="153"/>
      <c r="I11" s="152"/>
      <c r="J11" s="140"/>
      <c r="K11" s="140"/>
      <c r="L11" s="141"/>
      <c r="M11" s="140"/>
      <c r="N11" s="140"/>
      <c r="O11" s="156"/>
      <c r="P11" s="159"/>
    </row>
    <row r="12" ht="30" customHeight="1" thickBot="1"/>
    <row r="13" spans="1:16" ht="30" customHeight="1">
      <c r="A13" s="357" t="s">
        <v>40</v>
      </c>
      <c r="B13" s="358"/>
      <c r="C13" s="345" t="str">
        <f>+'午前の部'!V6</f>
        <v>吉沼</v>
      </c>
      <c r="D13" s="346"/>
      <c r="E13" s="345" t="str">
        <f>+'午前の部'!X6</f>
        <v>並木</v>
      </c>
      <c r="F13" s="346"/>
      <c r="G13" s="345" t="str">
        <f>+'午前の部'!Z6</f>
        <v>東光台</v>
      </c>
      <c r="H13" s="347"/>
      <c r="I13" s="150" t="s">
        <v>123</v>
      </c>
      <c r="J13" s="137" t="s">
        <v>122</v>
      </c>
      <c r="K13" s="137" t="s">
        <v>124</v>
      </c>
      <c r="L13" s="138" t="s">
        <v>125</v>
      </c>
      <c r="M13" s="137" t="s">
        <v>126</v>
      </c>
      <c r="N13" s="137" t="s">
        <v>127</v>
      </c>
      <c r="O13" s="154" t="s">
        <v>128</v>
      </c>
      <c r="P13" s="157" t="s">
        <v>129</v>
      </c>
    </row>
    <row r="14" spans="1:16" ht="30" customHeight="1">
      <c r="A14" s="348" t="str">
        <f>+C13</f>
        <v>吉沼</v>
      </c>
      <c r="B14" s="235"/>
      <c r="C14" s="130"/>
      <c r="D14" s="131"/>
      <c r="E14" s="176"/>
      <c r="F14" s="177"/>
      <c r="G14" s="176"/>
      <c r="H14" s="178"/>
      <c r="I14" s="151"/>
      <c r="J14" s="135"/>
      <c r="K14" s="135"/>
      <c r="L14" s="134"/>
      <c r="M14" s="135"/>
      <c r="N14" s="135"/>
      <c r="O14" s="155"/>
      <c r="P14" s="158"/>
    </row>
    <row r="15" spans="1:16" ht="30" customHeight="1">
      <c r="A15" s="348" t="str">
        <f>+E13</f>
        <v>並木</v>
      </c>
      <c r="B15" s="235"/>
      <c r="C15" s="176"/>
      <c r="D15" s="177"/>
      <c r="E15" s="130"/>
      <c r="F15" s="131"/>
      <c r="G15" s="176"/>
      <c r="H15" s="178"/>
      <c r="I15" s="151"/>
      <c r="J15" s="135"/>
      <c r="K15" s="135"/>
      <c r="L15" s="134"/>
      <c r="M15" s="135"/>
      <c r="N15" s="135"/>
      <c r="O15" s="155"/>
      <c r="P15" s="158"/>
    </row>
    <row r="16" spans="1:16" ht="30" customHeight="1" thickBot="1">
      <c r="A16" s="341" t="str">
        <f>+G13</f>
        <v>東光台</v>
      </c>
      <c r="B16" s="342"/>
      <c r="C16" s="179"/>
      <c r="D16" s="180"/>
      <c r="E16" s="179"/>
      <c r="F16" s="180"/>
      <c r="G16" s="139"/>
      <c r="H16" s="153"/>
      <c r="I16" s="152"/>
      <c r="J16" s="140"/>
      <c r="K16" s="140"/>
      <c r="L16" s="141"/>
      <c r="M16" s="140"/>
      <c r="N16" s="140"/>
      <c r="O16" s="156"/>
      <c r="P16" s="159"/>
    </row>
    <row r="17" ht="30" customHeight="1" thickBot="1"/>
    <row r="18" spans="1:16" ht="30" customHeight="1">
      <c r="A18" s="343" t="s">
        <v>41</v>
      </c>
      <c r="B18" s="344"/>
      <c r="C18" s="355" t="str">
        <f>+'午前の部'!AE6</f>
        <v>大穂東</v>
      </c>
      <c r="D18" s="356"/>
      <c r="E18" s="345" t="str">
        <f>+'午前の部'!AG6</f>
        <v>ｻﾝﾀﾞｰｽﾞ</v>
      </c>
      <c r="F18" s="346"/>
      <c r="G18" s="345" t="str">
        <f>+'午前の部'!AI6</f>
        <v>つくばJr.</v>
      </c>
      <c r="H18" s="347"/>
      <c r="I18" s="150" t="s">
        <v>123</v>
      </c>
      <c r="J18" s="137" t="s">
        <v>122</v>
      </c>
      <c r="K18" s="137" t="s">
        <v>124</v>
      </c>
      <c r="L18" s="138" t="s">
        <v>125</v>
      </c>
      <c r="M18" s="137" t="s">
        <v>126</v>
      </c>
      <c r="N18" s="137" t="s">
        <v>127</v>
      </c>
      <c r="O18" s="154" t="s">
        <v>128</v>
      </c>
      <c r="P18" s="157" t="s">
        <v>129</v>
      </c>
    </row>
    <row r="19" spans="1:16" ht="30" customHeight="1">
      <c r="A19" s="348" t="str">
        <f>+C18</f>
        <v>大穂東</v>
      </c>
      <c r="B19" s="235"/>
      <c r="C19" s="130"/>
      <c r="D19" s="131"/>
      <c r="E19" s="176"/>
      <c r="F19" s="177"/>
      <c r="G19" s="176"/>
      <c r="H19" s="178"/>
      <c r="I19" s="151"/>
      <c r="J19" s="135"/>
      <c r="K19" s="135"/>
      <c r="L19" s="134"/>
      <c r="M19" s="135"/>
      <c r="N19" s="135"/>
      <c r="O19" s="155"/>
      <c r="P19" s="158"/>
    </row>
    <row r="20" spans="1:16" ht="30" customHeight="1">
      <c r="A20" s="348" t="str">
        <f>+E18</f>
        <v>ｻﾝﾀﾞｰｽﾞ</v>
      </c>
      <c r="B20" s="235"/>
      <c r="C20" s="176"/>
      <c r="D20" s="177"/>
      <c r="E20" s="130"/>
      <c r="F20" s="131"/>
      <c r="G20" s="176"/>
      <c r="H20" s="178"/>
      <c r="I20" s="151"/>
      <c r="J20" s="135"/>
      <c r="K20" s="135"/>
      <c r="L20" s="134"/>
      <c r="M20" s="135"/>
      <c r="N20" s="135"/>
      <c r="O20" s="155"/>
      <c r="P20" s="158"/>
    </row>
    <row r="21" spans="1:16" ht="30" customHeight="1" thickBot="1">
      <c r="A21" s="341" t="str">
        <f>+G18</f>
        <v>つくばJr.</v>
      </c>
      <c r="B21" s="342"/>
      <c r="C21" s="179"/>
      <c r="D21" s="180"/>
      <c r="E21" s="179"/>
      <c r="F21" s="180"/>
      <c r="G21" s="139"/>
      <c r="H21" s="153"/>
      <c r="I21" s="152"/>
      <c r="J21" s="140"/>
      <c r="K21" s="140"/>
      <c r="L21" s="141"/>
      <c r="M21" s="140"/>
      <c r="N21" s="140"/>
      <c r="O21" s="156"/>
      <c r="P21" s="159"/>
    </row>
    <row r="22" ht="30" customHeight="1" thickBot="1"/>
    <row r="23" spans="1:16" ht="30" customHeight="1">
      <c r="A23" s="353" t="s">
        <v>42</v>
      </c>
      <c r="B23" s="354"/>
      <c r="C23" s="345" t="str">
        <f>+'午前の部'!D11</f>
        <v>高崎</v>
      </c>
      <c r="D23" s="346"/>
      <c r="E23" s="345" t="str">
        <f>+'午前の部'!F11</f>
        <v>つくばｽﾎﾟｰﾂ</v>
      </c>
      <c r="F23" s="346"/>
      <c r="G23" s="345" t="str">
        <f>+'午前の部'!H11</f>
        <v>竹園西</v>
      </c>
      <c r="H23" s="347"/>
      <c r="I23" s="150" t="s">
        <v>123</v>
      </c>
      <c r="J23" s="137" t="s">
        <v>122</v>
      </c>
      <c r="K23" s="137" t="s">
        <v>124</v>
      </c>
      <c r="L23" s="138" t="s">
        <v>125</v>
      </c>
      <c r="M23" s="137" t="s">
        <v>126</v>
      </c>
      <c r="N23" s="137" t="s">
        <v>127</v>
      </c>
      <c r="O23" s="154" t="s">
        <v>128</v>
      </c>
      <c r="P23" s="157" t="s">
        <v>129</v>
      </c>
    </row>
    <row r="24" spans="1:16" ht="30" customHeight="1">
      <c r="A24" s="348" t="str">
        <f>+C23</f>
        <v>高崎</v>
      </c>
      <c r="B24" s="235"/>
      <c r="C24" s="130"/>
      <c r="D24" s="131"/>
      <c r="E24" s="176"/>
      <c r="F24" s="177"/>
      <c r="G24" s="176"/>
      <c r="H24" s="178"/>
      <c r="I24" s="151"/>
      <c r="J24" s="135"/>
      <c r="K24" s="135"/>
      <c r="L24" s="134"/>
      <c r="M24" s="135"/>
      <c r="N24" s="135"/>
      <c r="O24" s="155"/>
      <c r="P24" s="158"/>
    </row>
    <row r="25" spans="1:16" ht="30" customHeight="1">
      <c r="A25" s="348" t="str">
        <f>+E23</f>
        <v>つくばｽﾎﾟｰﾂ</v>
      </c>
      <c r="B25" s="235"/>
      <c r="C25" s="176"/>
      <c r="D25" s="177"/>
      <c r="E25" s="130"/>
      <c r="F25" s="131"/>
      <c r="G25" s="176"/>
      <c r="H25" s="178"/>
      <c r="I25" s="151"/>
      <c r="J25" s="135"/>
      <c r="K25" s="135"/>
      <c r="L25" s="134"/>
      <c r="M25" s="135"/>
      <c r="N25" s="135"/>
      <c r="O25" s="155"/>
      <c r="P25" s="158"/>
    </row>
    <row r="26" spans="1:16" ht="30" customHeight="1" thickBot="1">
      <c r="A26" s="341" t="str">
        <f>+G23</f>
        <v>竹園西</v>
      </c>
      <c r="B26" s="342"/>
      <c r="C26" s="179"/>
      <c r="D26" s="180"/>
      <c r="E26" s="179"/>
      <c r="F26" s="180"/>
      <c r="G26" s="139"/>
      <c r="H26" s="153"/>
      <c r="I26" s="152"/>
      <c r="J26" s="140"/>
      <c r="K26" s="140"/>
      <c r="L26" s="141"/>
      <c r="M26" s="140"/>
      <c r="N26" s="140"/>
      <c r="O26" s="156"/>
      <c r="P26" s="159"/>
    </row>
    <row r="27" ht="30" customHeight="1" thickBot="1"/>
    <row r="28" spans="1:16" ht="30" customHeight="1">
      <c r="A28" s="349" t="s">
        <v>43</v>
      </c>
      <c r="B28" s="350"/>
      <c r="C28" s="345" t="str">
        <f>+'午前の部'!M11</f>
        <v>竹園東</v>
      </c>
      <c r="D28" s="346"/>
      <c r="E28" s="345" t="str">
        <f>+'午前の部'!O11</f>
        <v>谷井田</v>
      </c>
      <c r="F28" s="346"/>
      <c r="G28" s="345" t="str">
        <f>+'午前の部'!Q11</f>
        <v>MAENO</v>
      </c>
      <c r="H28" s="347"/>
      <c r="I28" s="150" t="s">
        <v>123</v>
      </c>
      <c r="J28" s="137" t="s">
        <v>122</v>
      </c>
      <c r="K28" s="137" t="s">
        <v>124</v>
      </c>
      <c r="L28" s="138" t="s">
        <v>125</v>
      </c>
      <c r="M28" s="137" t="s">
        <v>126</v>
      </c>
      <c r="N28" s="137" t="s">
        <v>127</v>
      </c>
      <c r="O28" s="154" t="s">
        <v>128</v>
      </c>
      <c r="P28" s="157" t="s">
        <v>129</v>
      </c>
    </row>
    <row r="29" spans="1:16" ht="30" customHeight="1">
      <c r="A29" s="348" t="str">
        <f>+C28</f>
        <v>竹園東</v>
      </c>
      <c r="B29" s="235"/>
      <c r="C29" s="130"/>
      <c r="D29" s="131"/>
      <c r="E29" s="176"/>
      <c r="F29" s="177"/>
      <c r="G29" s="176"/>
      <c r="H29" s="178"/>
      <c r="I29" s="151"/>
      <c r="J29" s="135"/>
      <c r="K29" s="135"/>
      <c r="L29" s="134"/>
      <c r="M29" s="135"/>
      <c r="N29" s="135"/>
      <c r="O29" s="155"/>
      <c r="P29" s="158"/>
    </row>
    <row r="30" spans="1:16" ht="30" customHeight="1">
      <c r="A30" s="348" t="str">
        <f>+E28</f>
        <v>谷井田</v>
      </c>
      <c r="B30" s="235"/>
      <c r="C30" s="176"/>
      <c r="D30" s="177"/>
      <c r="E30" s="130"/>
      <c r="F30" s="131"/>
      <c r="G30" s="176"/>
      <c r="H30" s="178"/>
      <c r="I30" s="151"/>
      <c r="J30" s="135"/>
      <c r="K30" s="135"/>
      <c r="L30" s="134"/>
      <c r="M30" s="135"/>
      <c r="N30" s="135"/>
      <c r="O30" s="155"/>
      <c r="P30" s="158"/>
    </row>
    <row r="31" spans="1:16" ht="30" customHeight="1" thickBot="1">
      <c r="A31" s="341" t="str">
        <f>+G28</f>
        <v>MAENO</v>
      </c>
      <c r="B31" s="342"/>
      <c r="C31" s="179"/>
      <c r="D31" s="180"/>
      <c r="E31" s="179"/>
      <c r="F31" s="180"/>
      <c r="G31" s="139"/>
      <c r="H31" s="153"/>
      <c r="I31" s="152"/>
      <c r="J31" s="140"/>
      <c r="K31" s="140"/>
      <c r="L31" s="141"/>
      <c r="M31" s="140"/>
      <c r="N31" s="140"/>
      <c r="O31" s="156"/>
      <c r="P31" s="159"/>
    </row>
    <row r="32" ht="30" customHeight="1" thickBot="1"/>
    <row r="33" spans="1:16" ht="30" customHeight="1">
      <c r="A33" s="351" t="s">
        <v>44</v>
      </c>
      <c r="B33" s="352"/>
      <c r="C33" s="345" t="str">
        <f>+'午前の部'!V11</f>
        <v>桜</v>
      </c>
      <c r="D33" s="346"/>
      <c r="E33" s="345" t="str">
        <f>+'午前の部'!X11</f>
        <v>吾妻</v>
      </c>
      <c r="F33" s="346"/>
      <c r="G33" s="345" t="str">
        <f>+'午前の部'!Z11</f>
        <v>北条</v>
      </c>
      <c r="H33" s="347"/>
      <c r="I33" s="150" t="s">
        <v>123</v>
      </c>
      <c r="J33" s="137" t="s">
        <v>122</v>
      </c>
      <c r="K33" s="137" t="s">
        <v>124</v>
      </c>
      <c r="L33" s="138" t="s">
        <v>125</v>
      </c>
      <c r="M33" s="137" t="s">
        <v>126</v>
      </c>
      <c r="N33" s="137" t="s">
        <v>127</v>
      </c>
      <c r="O33" s="154" t="s">
        <v>128</v>
      </c>
      <c r="P33" s="157" t="s">
        <v>129</v>
      </c>
    </row>
    <row r="34" spans="1:16" ht="30" customHeight="1">
      <c r="A34" s="348" t="str">
        <f>+C33</f>
        <v>桜</v>
      </c>
      <c r="B34" s="235"/>
      <c r="C34" s="130"/>
      <c r="D34" s="131"/>
      <c r="E34" s="176"/>
      <c r="F34" s="177"/>
      <c r="G34" s="176"/>
      <c r="H34" s="178"/>
      <c r="I34" s="151"/>
      <c r="J34" s="135"/>
      <c r="K34" s="135"/>
      <c r="L34" s="134"/>
      <c r="M34" s="135"/>
      <c r="N34" s="135"/>
      <c r="O34" s="155"/>
      <c r="P34" s="158"/>
    </row>
    <row r="35" spans="1:16" ht="30" customHeight="1">
      <c r="A35" s="348" t="str">
        <f>+E33</f>
        <v>吾妻</v>
      </c>
      <c r="B35" s="235"/>
      <c r="C35" s="176"/>
      <c r="D35" s="177"/>
      <c r="E35" s="130"/>
      <c r="F35" s="131"/>
      <c r="G35" s="176"/>
      <c r="H35" s="178"/>
      <c r="I35" s="151"/>
      <c r="J35" s="135"/>
      <c r="K35" s="135"/>
      <c r="L35" s="134"/>
      <c r="M35" s="135"/>
      <c r="N35" s="135"/>
      <c r="O35" s="155"/>
      <c r="P35" s="158"/>
    </row>
    <row r="36" spans="1:16" ht="30" customHeight="1" thickBot="1">
      <c r="A36" s="341" t="str">
        <f>+G33</f>
        <v>北条</v>
      </c>
      <c r="B36" s="342"/>
      <c r="C36" s="179"/>
      <c r="D36" s="180"/>
      <c r="E36" s="179"/>
      <c r="F36" s="180"/>
      <c r="G36" s="139"/>
      <c r="H36" s="153"/>
      <c r="I36" s="152"/>
      <c r="J36" s="140"/>
      <c r="K36" s="140"/>
      <c r="L36" s="141"/>
      <c r="M36" s="140"/>
      <c r="N36" s="140"/>
      <c r="O36" s="156"/>
      <c r="P36" s="159"/>
    </row>
    <row r="37" ht="30" customHeight="1" thickBot="1">
      <c r="O37" s="133"/>
    </row>
    <row r="38" spans="1:16" ht="30" customHeight="1">
      <c r="A38" s="343" t="s">
        <v>45</v>
      </c>
      <c r="B38" s="344"/>
      <c r="C38" s="345" t="str">
        <f>+'午前の部'!AE11</f>
        <v>REGISTA・B</v>
      </c>
      <c r="D38" s="346"/>
      <c r="E38" s="345" t="str">
        <f>+'午前の部'!AG11</f>
        <v>二の宮・A</v>
      </c>
      <c r="F38" s="346"/>
      <c r="G38" s="345" t="str">
        <f>+'午前の部'!AI11</f>
        <v>茎崎</v>
      </c>
      <c r="H38" s="347"/>
      <c r="I38" s="150" t="s">
        <v>123</v>
      </c>
      <c r="J38" s="137" t="s">
        <v>122</v>
      </c>
      <c r="K38" s="137" t="s">
        <v>124</v>
      </c>
      <c r="L38" s="138" t="s">
        <v>125</v>
      </c>
      <c r="M38" s="137" t="s">
        <v>126</v>
      </c>
      <c r="N38" s="137" t="s">
        <v>127</v>
      </c>
      <c r="O38" s="154" t="s">
        <v>128</v>
      </c>
      <c r="P38" s="157" t="s">
        <v>129</v>
      </c>
    </row>
    <row r="39" spans="1:16" ht="30" customHeight="1">
      <c r="A39" s="348" t="str">
        <f>+C38</f>
        <v>REGISTA・B</v>
      </c>
      <c r="B39" s="235"/>
      <c r="C39" s="130"/>
      <c r="D39" s="131"/>
      <c r="E39" s="176"/>
      <c r="F39" s="177"/>
      <c r="G39" s="176"/>
      <c r="H39" s="178"/>
      <c r="I39" s="151"/>
      <c r="J39" s="135"/>
      <c r="K39" s="135"/>
      <c r="L39" s="134"/>
      <c r="M39" s="135"/>
      <c r="N39" s="135"/>
      <c r="O39" s="155"/>
      <c r="P39" s="158"/>
    </row>
    <row r="40" spans="1:16" ht="30" customHeight="1">
      <c r="A40" s="348" t="str">
        <f>+E38</f>
        <v>二の宮・A</v>
      </c>
      <c r="B40" s="235"/>
      <c r="C40" s="176"/>
      <c r="D40" s="177"/>
      <c r="E40" s="130"/>
      <c r="F40" s="131"/>
      <c r="G40" s="176"/>
      <c r="H40" s="178"/>
      <c r="I40" s="151"/>
      <c r="J40" s="135"/>
      <c r="K40" s="135"/>
      <c r="L40" s="134"/>
      <c r="M40" s="135"/>
      <c r="N40" s="135"/>
      <c r="O40" s="155"/>
      <c r="P40" s="158"/>
    </row>
    <row r="41" spans="1:16" ht="30" customHeight="1" thickBot="1">
      <c r="A41" s="341" t="str">
        <f>+G38</f>
        <v>茎崎</v>
      </c>
      <c r="B41" s="342"/>
      <c r="C41" s="179"/>
      <c r="D41" s="180"/>
      <c r="E41" s="179"/>
      <c r="F41" s="180"/>
      <c r="G41" s="139"/>
      <c r="H41" s="153"/>
      <c r="I41" s="152"/>
      <c r="J41" s="140"/>
      <c r="K41" s="140"/>
      <c r="L41" s="141"/>
      <c r="M41" s="140"/>
      <c r="N41" s="140"/>
      <c r="O41" s="156"/>
      <c r="P41" s="159"/>
    </row>
    <row r="42" ht="24.75" customHeight="1"/>
  </sheetData>
  <sheetProtection/>
  <mergeCells count="56">
    <mergeCell ref="G3:H3"/>
    <mergeCell ref="E8:F8"/>
    <mergeCell ref="G8:H8"/>
    <mergeCell ref="A9:B9"/>
    <mergeCell ref="A5:B5"/>
    <mergeCell ref="A6:B6"/>
    <mergeCell ref="A4:B4"/>
    <mergeCell ref="A3:B3"/>
    <mergeCell ref="C3:D3"/>
    <mergeCell ref="E3:F3"/>
    <mergeCell ref="A10:B10"/>
    <mergeCell ref="A11:B11"/>
    <mergeCell ref="A8:B8"/>
    <mergeCell ref="C8:D8"/>
    <mergeCell ref="C13:D13"/>
    <mergeCell ref="E13:F13"/>
    <mergeCell ref="G13:H13"/>
    <mergeCell ref="A14:B14"/>
    <mergeCell ref="A15:B15"/>
    <mergeCell ref="A16:B16"/>
    <mergeCell ref="A13:B13"/>
    <mergeCell ref="A18:B18"/>
    <mergeCell ref="E18:F18"/>
    <mergeCell ref="G18:H18"/>
    <mergeCell ref="G23:H23"/>
    <mergeCell ref="A20:B20"/>
    <mergeCell ref="A21:B21"/>
    <mergeCell ref="A25:B25"/>
    <mergeCell ref="C18:D18"/>
    <mergeCell ref="A19:B19"/>
    <mergeCell ref="C33:D33"/>
    <mergeCell ref="E33:F33"/>
    <mergeCell ref="G33:H33"/>
    <mergeCell ref="A26:B26"/>
    <mergeCell ref="A23:B23"/>
    <mergeCell ref="C23:D23"/>
    <mergeCell ref="C28:D28"/>
    <mergeCell ref="A24:B24"/>
    <mergeCell ref="E28:F28"/>
    <mergeCell ref="E23:F23"/>
    <mergeCell ref="A35:B35"/>
    <mergeCell ref="A36:B36"/>
    <mergeCell ref="A40:B40"/>
    <mergeCell ref="G28:H28"/>
    <mergeCell ref="A29:B29"/>
    <mergeCell ref="A34:B34"/>
    <mergeCell ref="A30:B30"/>
    <mergeCell ref="A31:B31"/>
    <mergeCell ref="A28:B28"/>
    <mergeCell ref="A33:B33"/>
    <mergeCell ref="A41:B41"/>
    <mergeCell ref="A38:B38"/>
    <mergeCell ref="C38:D38"/>
    <mergeCell ref="E38:F38"/>
    <mergeCell ref="G38:H38"/>
    <mergeCell ref="A39:B39"/>
  </mergeCells>
  <printOptions/>
  <pageMargins left="1.299212598425197" right="0.31496062992125984" top="0.5511811023622047" bottom="0.15748031496062992" header="0.31496062992125984" footer="0.31496062992125984"/>
  <pageSetup fitToHeight="1" fitToWidth="1" horizontalDpi="300" verticalDpi="300" orientation="portrait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PageLayoutView="0" workbookViewId="0" topLeftCell="A1">
      <selection activeCell="H19" sqref="H19"/>
    </sheetView>
  </sheetViews>
  <sheetFormatPr defaultColWidth="6.625" defaultRowHeight="19.5" customHeight="1"/>
  <cols>
    <col min="1" max="16" width="8.375" style="4" customWidth="1"/>
    <col min="17" max="16384" width="6.625" style="4" customWidth="1"/>
  </cols>
  <sheetData>
    <row r="1" spans="3:14" ht="37.5" customHeight="1">
      <c r="C1" s="362" t="s">
        <v>50</v>
      </c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</row>
    <row r="4" spans="1:9" ht="36.75" customHeight="1">
      <c r="A4" s="161" t="s">
        <v>32</v>
      </c>
      <c r="H4" s="309" t="s">
        <v>5</v>
      </c>
      <c r="I4" s="309"/>
    </row>
    <row r="5" spans="8:9" ht="38.25" customHeight="1">
      <c r="H5" s="297"/>
      <c r="I5" s="298"/>
    </row>
    <row r="6" ht="19.5" customHeight="1">
      <c r="I6" s="18"/>
    </row>
    <row r="7" spans="1:13" ht="38.25" customHeight="1">
      <c r="A7" s="172">
        <v>0.625</v>
      </c>
      <c r="E7" s="19"/>
      <c r="F7" s="20"/>
      <c r="G7" s="20"/>
      <c r="H7" s="363" t="s">
        <v>80</v>
      </c>
      <c r="I7" s="363"/>
      <c r="J7" s="20"/>
      <c r="K7" s="20"/>
      <c r="L7" s="21"/>
      <c r="M7" s="22"/>
    </row>
    <row r="8" spans="1:14" ht="19.5" customHeight="1">
      <c r="A8" s="171">
        <v>0.5833333333333334</v>
      </c>
      <c r="C8" s="23"/>
      <c r="D8" s="299" t="s">
        <v>72</v>
      </c>
      <c r="E8" s="299"/>
      <c r="F8" s="24"/>
      <c r="G8" s="15"/>
      <c r="H8" s="15"/>
      <c r="I8" s="15"/>
      <c r="J8" s="15"/>
      <c r="K8" s="23"/>
      <c r="L8" s="299" t="s">
        <v>73</v>
      </c>
      <c r="M8" s="299"/>
      <c r="N8" s="24"/>
    </row>
    <row r="9" spans="3:14" ht="19.5" customHeight="1">
      <c r="C9" s="25"/>
      <c r="F9" s="26"/>
      <c r="K9" s="25"/>
      <c r="N9" s="26"/>
    </row>
    <row r="10" spans="1:15" ht="19.5" customHeight="1">
      <c r="A10" s="171">
        <v>0.5208333333333334</v>
      </c>
      <c r="B10" s="305" t="s">
        <v>57</v>
      </c>
      <c r="C10" s="306"/>
      <c r="D10" s="15"/>
      <c r="E10" s="15"/>
      <c r="F10" s="305" t="s">
        <v>58</v>
      </c>
      <c r="G10" s="306"/>
      <c r="H10" s="15"/>
      <c r="I10" s="15"/>
      <c r="J10" s="305" t="s">
        <v>59</v>
      </c>
      <c r="K10" s="306"/>
      <c r="L10" s="15"/>
      <c r="M10" s="15"/>
      <c r="N10" s="305" t="s">
        <v>60</v>
      </c>
      <c r="O10" s="306"/>
    </row>
    <row r="11" spans="2:16" ht="19.5" customHeight="1" thickBot="1">
      <c r="B11" s="25"/>
      <c r="C11" s="26"/>
      <c r="F11" s="25"/>
      <c r="G11" s="26"/>
      <c r="J11" s="25"/>
      <c r="K11" s="26"/>
      <c r="N11" s="25"/>
      <c r="O11" s="26"/>
      <c r="P11" s="27"/>
    </row>
    <row r="12" spans="1:16" s="127" customFormat="1" ht="68.25" customHeight="1" thickBot="1" thickTop="1">
      <c r="A12" s="359" t="s">
        <v>6</v>
      </c>
      <c r="B12" s="359"/>
      <c r="C12" s="359" t="s">
        <v>7</v>
      </c>
      <c r="D12" s="359"/>
      <c r="E12" s="359" t="s">
        <v>8</v>
      </c>
      <c r="F12" s="359"/>
      <c r="G12" s="359" t="s">
        <v>9</v>
      </c>
      <c r="H12" s="359"/>
      <c r="I12" s="359" t="s">
        <v>10</v>
      </c>
      <c r="J12" s="359"/>
      <c r="K12" s="359" t="s">
        <v>11</v>
      </c>
      <c r="L12" s="359"/>
      <c r="M12" s="359" t="s">
        <v>12</v>
      </c>
      <c r="N12" s="359"/>
      <c r="O12" s="359" t="s">
        <v>13</v>
      </c>
      <c r="P12" s="359"/>
    </row>
    <row r="13" spans="2:16" ht="19.5" customHeight="1" thickTop="1">
      <c r="B13" s="45"/>
      <c r="C13" s="46"/>
      <c r="D13" s="310"/>
      <c r="E13" s="311"/>
      <c r="F13" s="46"/>
      <c r="G13" s="47"/>
      <c r="H13" s="28"/>
      <c r="J13" s="45"/>
      <c r="K13" s="46"/>
      <c r="L13" s="310"/>
      <c r="M13" s="311"/>
      <c r="N13" s="46"/>
      <c r="O13" s="47"/>
      <c r="P13" s="28"/>
    </row>
    <row r="14" spans="1:14" ht="19.5" customHeight="1">
      <c r="A14" s="171">
        <v>0.5833333333333334</v>
      </c>
      <c r="C14" s="45"/>
      <c r="D14" s="360" t="s">
        <v>74</v>
      </c>
      <c r="E14" s="360"/>
      <c r="F14" s="126"/>
      <c r="K14" s="45"/>
      <c r="L14" s="360" t="s">
        <v>75</v>
      </c>
      <c r="M14" s="360"/>
      <c r="N14" s="126"/>
    </row>
    <row r="15" spans="3:14" ht="19.5" customHeight="1">
      <c r="C15" s="6"/>
      <c r="D15" s="160"/>
      <c r="E15" s="160"/>
      <c r="F15" s="6"/>
      <c r="K15" s="6"/>
      <c r="L15" s="160"/>
      <c r="M15" s="160"/>
      <c r="N15" s="6"/>
    </row>
    <row r="16" spans="8:9" ht="40.5" customHeight="1">
      <c r="H16" s="17"/>
      <c r="I16" s="17"/>
    </row>
    <row r="17" spans="1:9" ht="29.25" customHeight="1">
      <c r="A17" s="161" t="s">
        <v>33</v>
      </c>
      <c r="H17" s="17"/>
      <c r="I17" s="17"/>
    </row>
    <row r="18" spans="1:9" ht="19.5" customHeight="1">
      <c r="A18" s="16"/>
      <c r="H18" s="17"/>
      <c r="I18" s="17"/>
    </row>
    <row r="19" spans="4:13" ht="39" customHeight="1">
      <c r="D19" s="297"/>
      <c r="E19" s="298"/>
      <c r="I19" s="8"/>
      <c r="L19" s="297"/>
      <c r="M19" s="298"/>
    </row>
    <row r="20" spans="5:13" ht="19.5" customHeight="1">
      <c r="E20" s="18"/>
      <c r="F20" s="6"/>
      <c r="G20" s="6"/>
      <c r="H20" s="307"/>
      <c r="I20" s="307"/>
      <c r="J20" s="6"/>
      <c r="K20" s="6"/>
      <c r="L20" s="26"/>
      <c r="M20" s="22"/>
    </row>
    <row r="21" spans="1:14" ht="19.5" customHeight="1">
      <c r="A21" s="171">
        <v>0.6041666666666666</v>
      </c>
      <c r="C21" s="31"/>
      <c r="D21" s="299" t="s">
        <v>76</v>
      </c>
      <c r="E21" s="299"/>
      <c r="F21" s="32"/>
      <c r="G21" s="16"/>
      <c r="H21" s="16"/>
      <c r="I21" s="16"/>
      <c r="J21" s="16"/>
      <c r="K21" s="31"/>
      <c r="L21" s="361" t="s">
        <v>77</v>
      </c>
      <c r="M21" s="361"/>
      <c r="N21" s="32"/>
    </row>
    <row r="22" spans="3:14" ht="19.5" customHeight="1">
      <c r="C22" s="25"/>
      <c r="F22" s="26"/>
      <c r="K22" s="25"/>
      <c r="N22" s="26"/>
    </row>
    <row r="23" spans="1:15" ht="19.5" customHeight="1">
      <c r="A23" s="171">
        <v>0.5416666666666666</v>
      </c>
      <c r="B23" s="305" t="s">
        <v>64</v>
      </c>
      <c r="C23" s="306"/>
      <c r="D23" s="16"/>
      <c r="E23" s="16"/>
      <c r="F23" s="305" t="s">
        <v>65</v>
      </c>
      <c r="G23" s="306"/>
      <c r="H23" s="16"/>
      <c r="I23" s="16"/>
      <c r="J23" s="305" t="s">
        <v>66</v>
      </c>
      <c r="K23" s="306"/>
      <c r="L23" s="16"/>
      <c r="M23" s="16"/>
      <c r="N23" s="305" t="s">
        <v>67</v>
      </c>
      <c r="O23" s="306"/>
    </row>
    <row r="24" spans="2:16" ht="19.5" customHeight="1" thickBot="1">
      <c r="B24" s="25"/>
      <c r="C24" s="26"/>
      <c r="F24" s="25"/>
      <c r="G24" s="26"/>
      <c r="J24" s="25"/>
      <c r="K24" s="26"/>
      <c r="N24" s="25"/>
      <c r="O24" s="26"/>
      <c r="P24" s="27"/>
    </row>
    <row r="25" spans="1:16" ht="68.25" customHeight="1" thickBot="1" thickTop="1">
      <c r="A25" s="359" t="s">
        <v>14</v>
      </c>
      <c r="B25" s="359"/>
      <c r="C25" s="359" t="s">
        <v>15</v>
      </c>
      <c r="D25" s="359"/>
      <c r="E25" s="359" t="s">
        <v>16</v>
      </c>
      <c r="F25" s="359"/>
      <c r="G25" s="359" t="s">
        <v>17</v>
      </c>
      <c r="H25" s="359"/>
      <c r="I25" s="359" t="s">
        <v>18</v>
      </c>
      <c r="J25" s="359"/>
      <c r="K25" s="359" t="s">
        <v>19</v>
      </c>
      <c r="L25" s="359"/>
      <c r="M25" s="359" t="s">
        <v>20</v>
      </c>
      <c r="N25" s="359"/>
      <c r="O25" s="359" t="s">
        <v>21</v>
      </c>
      <c r="P25" s="359"/>
    </row>
    <row r="26" spans="2:16" ht="19.5" customHeight="1" thickTop="1">
      <c r="B26" s="45"/>
      <c r="C26" s="46"/>
      <c r="D26" s="303"/>
      <c r="E26" s="304"/>
      <c r="F26" s="46"/>
      <c r="G26" s="47"/>
      <c r="H26" s="28"/>
      <c r="J26" s="45"/>
      <c r="K26" s="46"/>
      <c r="L26" s="303"/>
      <c r="M26" s="304"/>
      <c r="N26" s="46"/>
      <c r="O26" s="47"/>
      <c r="P26" s="28"/>
    </row>
    <row r="27" spans="1:14" ht="19.5" customHeight="1">
      <c r="A27" s="171">
        <v>0.6041666666666666</v>
      </c>
      <c r="C27" s="45"/>
      <c r="D27" s="360" t="s">
        <v>78</v>
      </c>
      <c r="E27" s="360"/>
      <c r="F27" s="126"/>
      <c r="K27" s="45"/>
      <c r="L27" s="360" t="s">
        <v>79</v>
      </c>
      <c r="M27" s="360"/>
      <c r="N27" s="126"/>
    </row>
    <row r="28" spans="3:14" ht="19.5" customHeight="1">
      <c r="C28" s="6"/>
      <c r="D28" s="160"/>
      <c r="E28" s="160"/>
      <c r="F28" s="6"/>
      <c r="K28" s="6"/>
      <c r="L28" s="160"/>
      <c r="M28" s="160"/>
      <c r="N28" s="6"/>
    </row>
    <row r="29" spans="5:12" ht="41.25" customHeight="1">
      <c r="E29" s="6"/>
      <c r="F29" s="6"/>
      <c r="G29" s="6"/>
      <c r="H29" s="6"/>
      <c r="I29" s="6"/>
      <c r="J29" s="6"/>
      <c r="K29" s="6"/>
      <c r="L29" s="6"/>
    </row>
    <row r="30" spans="1:9" ht="29.25" customHeight="1">
      <c r="A30" s="161" t="s">
        <v>34</v>
      </c>
      <c r="H30" s="17"/>
      <c r="I30" s="17"/>
    </row>
    <row r="31" spans="1:9" ht="19.5" customHeight="1">
      <c r="A31" s="16"/>
      <c r="H31" s="17"/>
      <c r="I31" s="17"/>
    </row>
    <row r="32" spans="4:13" ht="37.5" customHeight="1">
      <c r="D32" s="297"/>
      <c r="E32" s="298"/>
      <c r="I32" s="8"/>
      <c r="L32" s="297"/>
      <c r="M32" s="298"/>
    </row>
    <row r="33" spans="5:13" ht="19.5" customHeight="1">
      <c r="E33" s="18"/>
      <c r="F33" s="6"/>
      <c r="G33" s="6"/>
      <c r="H33" s="307"/>
      <c r="I33" s="307"/>
      <c r="J33" s="6"/>
      <c r="K33" s="6"/>
      <c r="L33" s="26"/>
      <c r="M33" s="22"/>
    </row>
    <row r="34" spans="1:14" ht="19.5" customHeight="1">
      <c r="A34" s="171">
        <v>0.5625</v>
      </c>
      <c r="C34" s="31"/>
      <c r="D34" s="299" t="s">
        <v>68</v>
      </c>
      <c r="E34" s="299"/>
      <c r="F34" s="32"/>
      <c r="G34" s="16"/>
      <c r="H34" s="16"/>
      <c r="I34" s="16"/>
      <c r="J34" s="16"/>
      <c r="K34" s="31"/>
      <c r="L34" s="361" t="s">
        <v>69</v>
      </c>
      <c r="M34" s="361"/>
      <c r="N34" s="32"/>
    </row>
    <row r="35" spans="3:14" ht="19.5" customHeight="1">
      <c r="C35" s="25"/>
      <c r="F35" s="26"/>
      <c r="K35" s="25"/>
      <c r="N35" s="26"/>
    </row>
    <row r="36" spans="1:15" ht="19.5" customHeight="1">
      <c r="A36" s="171">
        <v>0.5</v>
      </c>
      <c r="B36" s="305" t="s">
        <v>56</v>
      </c>
      <c r="C36" s="306"/>
      <c r="D36" s="16"/>
      <c r="E36" s="16"/>
      <c r="F36" s="305" t="s">
        <v>61</v>
      </c>
      <c r="G36" s="306"/>
      <c r="H36" s="16"/>
      <c r="I36" s="16"/>
      <c r="J36" s="305" t="s">
        <v>62</v>
      </c>
      <c r="K36" s="306"/>
      <c r="L36" s="16"/>
      <c r="M36" s="16"/>
      <c r="N36" s="305" t="s">
        <v>63</v>
      </c>
      <c r="O36" s="306"/>
    </row>
    <row r="37" spans="2:16" ht="19.5" customHeight="1" thickBot="1">
      <c r="B37" s="25"/>
      <c r="C37" s="26"/>
      <c r="F37" s="25"/>
      <c r="G37" s="26"/>
      <c r="J37" s="25"/>
      <c r="K37" s="26"/>
      <c r="N37" s="25"/>
      <c r="O37" s="26"/>
      <c r="P37" s="27"/>
    </row>
    <row r="38" spans="1:16" ht="69" customHeight="1" thickBot="1" thickTop="1">
      <c r="A38" s="359" t="s">
        <v>22</v>
      </c>
      <c r="B38" s="359"/>
      <c r="C38" s="359" t="s">
        <v>23</v>
      </c>
      <c r="D38" s="359"/>
      <c r="E38" s="359" t="s">
        <v>24</v>
      </c>
      <c r="F38" s="359"/>
      <c r="G38" s="359" t="s">
        <v>25</v>
      </c>
      <c r="H38" s="359"/>
      <c r="I38" s="359" t="s">
        <v>26</v>
      </c>
      <c r="J38" s="359"/>
      <c r="K38" s="359" t="s">
        <v>27</v>
      </c>
      <c r="L38" s="359"/>
      <c r="M38" s="359" t="s">
        <v>28</v>
      </c>
      <c r="N38" s="359"/>
      <c r="O38" s="359" t="s">
        <v>29</v>
      </c>
      <c r="P38" s="359"/>
    </row>
    <row r="39" spans="2:16" ht="19.5" customHeight="1" thickTop="1">
      <c r="B39" s="45"/>
      <c r="C39" s="46"/>
      <c r="D39" s="303"/>
      <c r="E39" s="304"/>
      <c r="F39" s="46"/>
      <c r="G39" s="47"/>
      <c r="H39" s="28"/>
      <c r="J39" s="45"/>
      <c r="K39" s="46"/>
      <c r="L39" s="303"/>
      <c r="M39" s="304"/>
      <c r="N39" s="46"/>
      <c r="O39" s="47"/>
      <c r="P39" s="28"/>
    </row>
    <row r="40" spans="1:14" ht="19.5" customHeight="1">
      <c r="A40" s="171">
        <v>0.5625</v>
      </c>
      <c r="C40" s="45"/>
      <c r="D40" s="360" t="s">
        <v>70</v>
      </c>
      <c r="E40" s="360"/>
      <c r="F40" s="126"/>
      <c r="K40" s="45"/>
      <c r="L40" s="360" t="s">
        <v>71</v>
      </c>
      <c r="M40" s="360"/>
      <c r="N40" s="126"/>
    </row>
  </sheetData>
  <sheetProtection/>
  <mergeCells count="64">
    <mergeCell ref="D8:E8"/>
    <mergeCell ref="L8:M8"/>
    <mergeCell ref="C1:N1"/>
    <mergeCell ref="H4:I4"/>
    <mergeCell ref="H5:I5"/>
    <mergeCell ref="H7:I7"/>
    <mergeCell ref="B10:C10"/>
    <mergeCell ref="F10:G10"/>
    <mergeCell ref="J10:K10"/>
    <mergeCell ref="N10:O10"/>
    <mergeCell ref="O12:P12"/>
    <mergeCell ref="D13:E13"/>
    <mergeCell ref="L13:M13"/>
    <mergeCell ref="D14:E14"/>
    <mergeCell ref="L14:M14"/>
    <mergeCell ref="C12:D12"/>
    <mergeCell ref="E12:F12"/>
    <mergeCell ref="G12:H12"/>
    <mergeCell ref="I12:J12"/>
    <mergeCell ref="K12:L12"/>
    <mergeCell ref="B23:C23"/>
    <mergeCell ref="F23:G23"/>
    <mergeCell ref="J23:K23"/>
    <mergeCell ref="M12:N12"/>
    <mergeCell ref="A12:B12"/>
    <mergeCell ref="O25:P25"/>
    <mergeCell ref="D19:E19"/>
    <mergeCell ref="L19:M19"/>
    <mergeCell ref="H20:I20"/>
    <mergeCell ref="D21:E21"/>
    <mergeCell ref="L21:M21"/>
    <mergeCell ref="D32:E32"/>
    <mergeCell ref="L32:M32"/>
    <mergeCell ref="N23:O23"/>
    <mergeCell ref="A25:B25"/>
    <mergeCell ref="C25:D25"/>
    <mergeCell ref="E25:F25"/>
    <mergeCell ref="G25:H25"/>
    <mergeCell ref="I25:J25"/>
    <mergeCell ref="K25:L25"/>
    <mergeCell ref="M25:N25"/>
    <mergeCell ref="D26:E26"/>
    <mergeCell ref="L26:M26"/>
    <mergeCell ref="D27:E27"/>
    <mergeCell ref="L27:M27"/>
    <mergeCell ref="H33:I33"/>
    <mergeCell ref="D34:E34"/>
    <mergeCell ref="L34:M34"/>
    <mergeCell ref="B36:C36"/>
    <mergeCell ref="F36:G36"/>
    <mergeCell ref="J36:K36"/>
    <mergeCell ref="N36:O36"/>
    <mergeCell ref="A38:B38"/>
    <mergeCell ref="C38:D38"/>
    <mergeCell ref="E38:F38"/>
    <mergeCell ref="G38:H38"/>
    <mergeCell ref="I38:J38"/>
    <mergeCell ref="K38:L38"/>
    <mergeCell ref="M38:N38"/>
    <mergeCell ref="O38:P38"/>
    <mergeCell ref="D39:E39"/>
    <mergeCell ref="L39:M39"/>
    <mergeCell ref="D40:E40"/>
    <mergeCell ref="L40:M40"/>
  </mergeCells>
  <printOptions/>
  <pageMargins left="0.7874015748031497" right="0.5905511811023623" top="0.984251968503937" bottom="0.5905511811023623" header="0.5118110236220472" footer="0.5118110236220472"/>
  <pageSetup fitToHeight="1" fitToWidth="1" horizontalDpi="300" verticalDpi="3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="75" zoomScaleNormal="75" zoomScalePageLayoutView="0" workbookViewId="0" topLeftCell="A1">
      <selection activeCell="S6" sqref="S6"/>
    </sheetView>
  </sheetViews>
  <sheetFormatPr defaultColWidth="5.125" defaultRowHeight="20.25" customHeight="1"/>
  <cols>
    <col min="1" max="1" width="3.75390625" style="4" customWidth="1"/>
    <col min="2" max="3" width="5.125" style="4" customWidth="1"/>
    <col min="4" max="4" width="9.00390625" style="4" customWidth="1"/>
    <col min="5" max="5" width="18.625" style="110" customWidth="1"/>
    <col min="6" max="6" width="3.625" style="4" customWidth="1"/>
    <col min="7" max="8" width="18.625" style="110" customWidth="1"/>
    <col min="9" max="9" width="4.625" style="4" customWidth="1"/>
    <col min="10" max="11" width="18.625" style="110" customWidth="1"/>
    <col min="12" max="12" width="4.625" style="4" customWidth="1"/>
    <col min="13" max="14" width="18.625" style="110" customWidth="1"/>
    <col min="15" max="15" width="4.625" style="4" customWidth="1"/>
    <col min="16" max="16" width="18.625" style="110" customWidth="1"/>
    <col min="17" max="16384" width="5.125" style="4" customWidth="1"/>
  </cols>
  <sheetData>
    <row r="1" spans="3:15" ht="30" customHeight="1">
      <c r="C1" s="333" t="s">
        <v>200</v>
      </c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</row>
    <row r="2" spans="1:16" ht="20.25" customHeight="1">
      <c r="A2" s="4" t="s">
        <v>112</v>
      </c>
      <c r="M2" s="332" t="s">
        <v>48</v>
      </c>
      <c r="N2" s="332"/>
      <c r="O2" s="332"/>
      <c r="P2" s="332"/>
    </row>
    <row r="3" spans="1:16" ht="24.75" customHeight="1" thickBot="1">
      <c r="A3" s="108" t="s">
        <v>113</v>
      </c>
      <c r="E3" s="305" t="s">
        <v>51</v>
      </c>
      <c r="F3" s="299"/>
      <c r="G3" s="370"/>
      <c r="H3" s="305" t="s">
        <v>52</v>
      </c>
      <c r="I3" s="299"/>
      <c r="J3" s="370"/>
      <c r="K3" s="305" t="s">
        <v>53</v>
      </c>
      <c r="L3" s="299"/>
      <c r="M3" s="370"/>
      <c r="N3" s="305" t="s">
        <v>54</v>
      </c>
      <c r="O3" s="299"/>
      <c r="P3" s="370"/>
    </row>
    <row r="4" spans="1:16" ht="16.5" customHeight="1">
      <c r="A4" s="312">
        <v>1</v>
      </c>
      <c r="B4" s="35" t="s">
        <v>139</v>
      </c>
      <c r="C4" s="35"/>
      <c r="D4" s="314" t="s">
        <v>36</v>
      </c>
      <c r="E4" s="111" t="s">
        <v>56</v>
      </c>
      <c r="F4" s="38" t="s">
        <v>114</v>
      </c>
      <c r="G4" s="113"/>
      <c r="H4" s="115" t="s">
        <v>61</v>
      </c>
      <c r="I4" s="38" t="s">
        <v>114</v>
      </c>
      <c r="J4" s="115"/>
      <c r="K4" s="111" t="s">
        <v>62</v>
      </c>
      <c r="L4" s="38" t="s">
        <v>114</v>
      </c>
      <c r="M4" s="113"/>
      <c r="N4" s="111" t="s">
        <v>63</v>
      </c>
      <c r="O4" s="38" t="s">
        <v>114</v>
      </c>
      <c r="P4" s="122"/>
    </row>
    <row r="5" spans="1:16" ht="63" customHeight="1">
      <c r="A5" s="313"/>
      <c r="B5" s="6"/>
      <c r="C5" s="6"/>
      <c r="D5" s="315"/>
      <c r="E5" s="162" t="str">
        <f>+'午後のﾄｰﾅﾒﾝﾄ表'!A39</f>
        <v>Ａ３位</v>
      </c>
      <c r="F5" s="163" t="s">
        <v>37</v>
      </c>
      <c r="G5" s="164" t="str">
        <f>+'午後のﾄｰﾅﾒﾝﾄ表'!C39</f>
        <v>B３位</v>
      </c>
      <c r="H5" s="165" t="str">
        <f>+'午後のﾄｰﾅﾒﾝﾄ表'!E39</f>
        <v>C３位</v>
      </c>
      <c r="I5" s="163" t="s">
        <v>37</v>
      </c>
      <c r="J5" s="165" t="str">
        <f>+'午後のﾄｰﾅﾒﾝﾄ表'!G39</f>
        <v>D３位</v>
      </c>
      <c r="K5" s="162" t="str">
        <f>+'午後のﾄｰﾅﾒﾝﾄ表'!I39</f>
        <v>E３位</v>
      </c>
      <c r="L5" s="163" t="s">
        <v>37</v>
      </c>
      <c r="M5" s="164" t="str">
        <f>+'午後のﾄｰﾅﾒﾝﾄ表'!K39</f>
        <v>F３位</v>
      </c>
      <c r="N5" s="162" t="str">
        <f>+'午後のﾄｰﾅﾒﾝﾄ表'!M39</f>
        <v>G３位</v>
      </c>
      <c r="O5" s="163" t="s">
        <v>37</v>
      </c>
      <c r="P5" s="166" t="str">
        <f>+'午後のﾄｰﾅﾒﾝﾄ表'!O39</f>
        <v>Ｈ３位</v>
      </c>
    </row>
    <row r="6" spans="1:16" ht="20.25" customHeight="1">
      <c r="A6" s="313"/>
      <c r="B6" s="33"/>
      <c r="C6" s="33"/>
      <c r="D6" s="84" t="s">
        <v>4</v>
      </c>
      <c r="E6" s="144" t="str">
        <f>+'午後のﾄｰﾅﾒﾝﾄ表'!A13</f>
        <v>Ａ１位</v>
      </c>
      <c r="F6" s="142" t="s">
        <v>31</v>
      </c>
      <c r="G6" s="145" t="str">
        <f>+'午後のﾄｰﾅﾒﾝﾄ表'!C13</f>
        <v>B１位</v>
      </c>
      <c r="H6" s="146" t="str">
        <f>+'午後のﾄｰﾅﾒﾝﾄ表'!E13</f>
        <v>C１位</v>
      </c>
      <c r="I6" s="142" t="s">
        <v>31</v>
      </c>
      <c r="J6" s="146" t="str">
        <f>+'午後のﾄｰﾅﾒﾝﾄ表'!G13</f>
        <v>D１位</v>
      </c>
      <c r="K6" s="144" t="str">
        <f>+'午後のﾄｰﾅﾒﾝﾄ表'!I13</f>
        <v>E１位</v>
      </c>
      <c r="L6" s="142" t="s">
        <v>31</v>
      </c>
      <c r="M6" s="146" t="str">
        <f>+'午後のﾄｰﾅﾒﾝﾄ表'!K13</f>
        <v>F１位</v>
      </c>
      <c r="N6" s="144" t="str">
        <f>+'午後のﾄｰﾅﾒﾝﾄ表'!M13</f>
        <v>G１位</v>
      </c>
      <c r="O6" s="142" t="s">
        <v>31</v>
      </c>
      <c r="P6" s="147" t="str">
        <f>+'午後のﾄｰﾅﾒﾝﾄ表'!O13</f>
        <v>Ｈ１位</v>
      </c>
    </row>
    <row r="7" spans="1:16" ht="20.25" customHeight="1" thickBot="1">
      <c r="A7" s="82"/>
      <c r="B7" s="33"/>
      <c r="C7" s="33"/>
      <c r="D7" s="84"/>
      <c r="E7" s="364" t="s">
        <v>109</v>
      </c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6"/>
    </row>
    <row r="8" spans="1:16" ht="16.5" customHeight="1">
      <c r="A8" s="312">
        <v>2</v>
      </c>
      <c r="B8" s="36" t="s">
        <v>140</v>
      </c>
      <c r="C8" s="35"/>
      <c r="D8" s="314" t="s">
        <v>36</v>
      </c>
      <c r="E8" s="111" t="s">
        <v>57</v>
      </c>
      <c r="F8" s="38" t="s">
        <v>114</v>
      </c>
      <c r="G8" s="113"/>
      <c r="H8" s="115" t="s">
        <v>58</v>
      </c>
      <c r="I8" s="38" t="s">
        <v>114</v>
      </c>
      <c r="J8" s="115"/>
      <c r="K8" s="111" t="s">
        <v>59</v>
      </c>
      <c r="L8" s="38" t="s">
        <v>114</v>
      </c>
      <c r="M8" s="113"/>
      <c r="N8" s="111" t="s">
        <v>60</v>
      </c>
      <c r="O8" s="38" t="s">
        <v>114</v>
      </c>
      <c r="P8" s="122"/>
    </row>
    <row r="9" spans="1:16" ht="62.25" customHeight="1">
      <c r="A9" s="313"/>
      <c r="B9" s="25"/>
      <c r="C9" s="6"/>
      <c r="D9" s="315"/>
      <c r="E9" s="162" t="str">
        <f>+'午後のﾄｰﾅﾒﾝﾄ表'!A13</f>
        <v>Ａ１位</v>
      </c>
      <c r="F9" s="163" t="s">
        <v>37</v>
      </c>
      <c r="G9" s="164" t="str">
        <f>+'午後のﾄｰﾅﾒﾝﾄ表'!C13</f>
        <v>B１位</v>
      </c>
      <c r="H9" s="165" t="str">
        <f>+'午後のﾄｰﾅﾒﾝﾄ表'!E13</f>
        <v>C１位</v>
      </c>
      <c r="I9" s="163" t="s">
        <v>37</v>
      </c>
      <c r="J9" s="165" t="str">
        <f>+'午後のﾄｰﾅﾒﾝﾄ表'!G13</f>
        <v>D１位</v>
      </c>
      <c r="K9" s="162" t="str">
        <f>+'午後のﾄｰﾅﾒﾝﾄ表'!I13</f>
        <v>E１位</v>
      </c>
      <c r="L9" s="163" t="s">
        <v>37</v>
      </c>
      <c r="M9" s="164" t="str">
        <f>+'午後のﾄｰﾅﾒﾝﾄ表'!K13</f>
        <v>F１位</v>
      </c>
      <c r="N9" s="162" t="str">
        <f>+'午後のﾄｰﾅﾒﾝﾄ表'!M13</f>
        <v>G１位</v>
      </c>
      <c r="O9" s="163" t="s">
        <v>37</v>
      </c>
      <c r="P9" s="166" t="str">
        <f>+'午後のﾄｰﾅﾒﾝﾄ表'!O13</f>
        <v>Ｈ１位</v>
      </c>
    </row>
    <row r="10" spans="1:16" ht="20.25" customHeight="1">
      <c r="A10" s="313"/>
      <c r="B10" s="29"/>
      <c r="C10" s="30"/>
      <c r="D10" s="84" t="s">
        <v>4</v>
      </c>
      <c r="E10" s="144" t="str">
        <f>+'午後のﾄｰﾅﾒﾝﾄ表'!A26</f>
        <v>Ａ２位</v>
      </c>
      <c r="F10" s="142" t="s">
        <v>31</v>
      </c>
      <c r="G10" s="145" t="str">
        <f>+'午後のﾄｰﾅﾒﾝﾄ表'!C26</f>
        <v>B２位</v>
      </c>
      <c r="H10" s="146" t="str">
        <f>+'午後のﾄｰﾅﾒﾝﾄ表'!E26</f>
        <v>C２位</v>
      </c>
      <c r="I10" s="142" t="s">
        <v>31</v>
      </c>
      <c r="J10" s="146" t="str">
        <f>+'午後のﾄｰﾅﾒﾝﾄ表'!G26</f>
        <v>D２位</v>
      </c>
      <c r="K10" s="144" t="str">
        <f>+'午後のﾄｰﾅﾒﾝﾄ表'!I26</f>
        <v>E２位</v>
      </c>
      <c r="L10" s="142" t="s">
        <v>31</v>
      </c>
      <c r="M10" s="146" t="str">
        <f>+'午後のﾄｰﾅﾒﾝﾄ表'!K26</f>
        <v>F２位</v>
      </c>
      <c r="N10" s="144" t="str">
        <f>+'午後のﾄｰﾅﾒﾝﾄ表'!M26</f>
        <v>G２位</v>
      </c>
      <c r="O10" s="142" t="s">
        <v>31</v>
      </c>
      <c r="P10" s="147" t="str">
        <f>+'午後のﾄｰﾅﾒﾝﾄ表'!O26</f>
        <v>Ｈ２位</v>
      </c>
    </row>
    <row r="11" spans="1:16" ht="20.25" customHeight="1" thickBot="1">
      <c r="A11" s="82"/>
      <c r="B11" s="29"/>
      <c r="C11" s="30"/>
      <c r="D11" s="84"/>
      <c r="E11" s="364" t="s">
        <v>107</v>
      </c>
      <c r="F11" s="365"/>
      <c r="G11" s="365"/>
      <c r="H11" s="365"/>
      <c r="I11" s="365"/>
      <c r="J11" s="365"/>
      <c r="K11" s="365"/>
      <c r="L11" s="365"/>
      <c r="M11" s="365"/>
      <c r="N11" s="365"/>
      <c r="O11" s="365"/>
      <c r="P11" s="366"/>
    </row>
    <row r="12" spans="1:16" ht="16.5" customHeight="1">
      <c r="A12" s="312">
        <v>3</v>
      </c>
      <c r="B12" s="36" t="s">
        <v>141</v>
      </c>
      <c r="C12" s="37"/>
      <c r="D12" s="314" t="s">
        <v>36</v>
      </c>
      <c r="E12" s="111" t="s">
        <v>64</v>
      </c>
      <c r="F12" s="38" t="s">
        <v>114</v>
      </c>
      <c r="G12" s="113"/>
      <c r="H12" s="115" t="s">
        <v>65</v>
      </c>
      <c r="I12" s="38" t="s">
        <v>114</v>
      </c>
      <c r="J12" s="115"/>
      <c r="K12" s="111" t="s">
        <v>66</v>
      </c>
      <c r="L12" s="38" t="s">
        <v>114</v>
      </c>
      <c r="M12" s="113"/>
      <c r="N12" s="111" t="s">
        <v>67</v>
      </c>
      <c r="O12" s="38" t="s">
        <v>114</v>
      </c>
      <c r="P12" s="122"/>
    </row>
    <row r="13" spans="1:16" ht="68.25" customHeight="1">
      <c r="A13" s="313"/>
      <c r="B13" s="25"/>
      <c r="C13" s="26"/>
      <c r="D13" s="315"/>
      <c r="E13" s="162" t="str">
        <f>+'午後のﾄｰﾅﾒﾝﾄ表'!A26</f>
        <v>Ａ２位</v>
      </c>
      <c r="F13" s="163" t="s">
        <v>37</v>
      </c>
      <c r="G13" s="164" t="str">
        <f>+'午後のﾄｰﾅﾒﾝﾄ表'!C26</f>
        <v>B２位</v>
      </c>
      <c r="H13" s="165" t="str">
        <f>+'午後のﾄｰﾅﾒﾝﾄ表'!E26</f>
        <v>C２位</v>
      </c>
      <c r="I13" s="163" t="s">
        <v>37</v>
      </c>
      <c r="J13" s="165" t="str">
        <f>+'午後のﾄｰﾅﾒﾝﾄ表'!G26</f>
        <v>D２位</v>
      </c>
      <c r="K13" s="162" t="str">
        <f>+'午後のﾄｰﾅﾒﾝﾄ表'!I26</f>
        <v>E２位</v>
      </c>
      <c r="L13" s="163" t="s">
        <v>37</v>
      </c>
      <c r="M13" s="164" t="str">
        <f>+'午後のﾄｰﾅﾒﾝﾄ表'!K26</f>
        <v>F２位</v>
      </c>
      <c r="N13" s="162" t="str">
        <f>+'午後のﾄｰﾅﾒﾝﾄ表'!M26</f>
        <v>G２位</v>
      </c>
      <c r="O13" s="163" t="s">
        <v>37</v>
      </c>
      <c r="P13" s="166" t="str">
        <f>+'午後のﾄｰﾅﾒﾝﾄ表'!O26</f>
        <v>Ｈ２位</v>
      </c>
    </row>
    <row r="14" spans="1:16" ht="20.25" customHeight="1">
      <c r="A14" s="313"/>
      <c r="B14" s="29"/>
      <c r="C14" s="33"/>
      <c r="D14" s="84" t="s">
        <v>4</v>
      </c>
      <c r="E14" s="144" t="str">
        <f>+'午後のﾄｰﾅﾒﾝﾄ表'!A39</f>
        <v>Ａ３位</v>
      </c>
      <c r="F14" s="142" t="s">
        <v>31</v>
      </c>
      <c r="G14" s="145" t="str">
        <f>+'午後のﾄｰﾅﾒﾝﾄ表'!C39</f>
        <v>B３位</v>
      </c>
      <c r="H14" s="146" t="str">
        <f>+'午後のﾄｰﾅﾒﾝﾄ表'!E39</f>
        <v>C３位</v>
      </c>
      <c r="I14" s="142" t="s">
        <v>31</v>
      </c>
      <c r="J14" s="146" t="str">
        <f>+'午後のﾄｰﾅﾒﾝﾄ表'!G39</f>
        <v>D３位</v>
      </c>
      <c r="K14" s="144" t="str">
        <f>+'午後のﾄｰﾅﾒﾝﾄ表'!I39</f>
        <v>E３位</v>
      </c>
      <c r="L14" s="142" t="s">
        <v>31</v>
      </c>
      <c r="M14" s="146" t="str">
        <f>+'午後のﾄｰﾅﾒﾝﾄ表'!K39</f>
        <v>F３位</v>
      </c>
      <c r="N14" s="144" t="str">
        <f>+'午後のﾄｰﾅﾒﾝﾄ表'!M39</f>
        <v>G３位</v>
      </c>
      <c r="O14" s="142" t="s">
        <v>31</v>
      </c>
      <c r="P14" s="147" t="str">
        <f>+'午後のﾄｰﾅﾒﾝﾄ表'!O39</f>
        <v>Ｈ３位</v>
      </c>
    </row>
    <row r="15" spans="1:16" ht="20.25" customHeight="1" thickBot="1">
      <c r="A15" s="82"/>
      <c r="B15" s="29"/>
      <c r="C15" s="33"/>
      <c r="D15" s="84"/>
      <c r="E15" s="364" t="s">
        <v>108</v>
      </c>
      <c r="F15" s="365"/>
      <c r="G15" s="365"/>
      <c r="H15" s="365"/>
      <c r="I15" s="365"/>
      <c r="J15" s="365"/>
      <c r="K15" s="365"/>
      <c r="L15" s="365"/>
      <c r="M15" s="365"/>
      <c r="N15" s="365"/>
      <c r="O15" s="365"/>
      <c r="P15" s="366"/>
    </row>
    <row r="16" spans="1:16" ht="16.5" customHeight="1">
      <c r="A16" s="312">
        <v>4</v>
      </c>
      <c r="B16" s="36" t="s">
        <v>0</v>
      </c>
      <c r="C16" s="37"/>
      <c r="D16" s="314" t="s">
        <v>36</v>
      </c>
      <c r="E16" s="111" t="s">
        <v>68</v>
      </c>
      <c r="F16" s="38" t="s">
        <v>114</v>
      </c>
      <c r="G16" s="113"/>
      <c r="H16" s="115" t="s">
        <v>69</v>
      </c>
      <c r="I16" s="38" t="s">
        <v>114</v>
      </c>
      <c r="J16" s="115"/>
      <c r="K16" s="111" t="s">
        <v>70</v>
      </c>
      <c r="L16" s="39"/>
      <c r="M16" s="113"/>
      <c r="N16" s="111" t="s">
        <v>71</v>
      </c>
      <c r="O16" s="39"/>
      <c r="P16" s="122"/>
    </row>
    <row r="17" spans="1:16" ht="61.5" customHeight="1">
      <c r="A17" s="313"/>
      <c r="B17" s="25"/>
      <c r="C17" s="26"/>
      <c r="D17" s="315"/>
      <c r="E17" s="162" t="s">
        <v>82</v>
      </c>
      <c r="F17" s="163" t="s">
        <v>37</v>
      </c>
      <c r="G17" s="164" t="s">
        <v>81</v>
      </c>
      <c r="H17" s="165" t="s">
        <v>83</v>
      </c>
      <c r="I17" s="163" t="s">
        <v>37</v>
      </c>
      <c r="J17" s="165" t="s">
        <v>84</v>
      </c>
      <c r="K17" s="162" t="s">
        <v>85</v>
      </c>
      <c r="L17" s="163" t="s">
        <v>37</v>
      </c>
      <c r="M17" s="164" t="s">
        <v>87</v>
      </c>
      <c r="N17" s="162" t="s">
        <v>88</v>
      </c>
      <c r="O17" s="163" t="s">
        <v>37</v>
      </c>
      <c r="P17" s="166" t="s">
        <v>89</v>
      </c>
    </row>
    <row r="18" spans="1:16" ht="20.25" customHeight="1">
      <c r="A18" s="313"/>
      <c r="B18" s="29"/>
      <c r="C18" s="33"/>
      <c r="D18" s="84" t="s">
        <v>4</v>
      </c>
      <c r="E18" s="144" t="str">
        <f>+E21</f>
        <v>ａ２勝者</v>
      </c>
      <c r="F18" s="142" t="s">
        <v>31</v>
      </c>
      <c r="G18" s="145" t="str">
        <f>+G21</f>
        <v>ｂ２勝者</v>
      </c>
      <c r="H18" s="144" t="str">
        <f>+H21</f>
        <v>ｃ２勝者</v>
      </c>
      <c r="I18" s="142" t="s">
        <v>31</v>
      </c>
      <c r="J18" s="145" t="str">
        <f>+J21</f>
        <v>ｄ２勝者</v>
      </c>
      <c r="K18" s="144" t="str">
        <f>+K21</f>
        <v>ａ２敗者</v>
      </c>
      <c r="L18" s="142" t="s">
        <v>31</v>
      </c>
      <c r="M18" s="145" t="str">
        <f>+M21</f>
        <v>ｂ２敗者</v>
      </c>
      <c r="N18" s="144" t="str">
        <f>+N21</f>
        <v>ｃ２敗者</v>
      </c>
      <c r="O18" s="142" t="s">
        <v>31</v>
      </c>
      <c r="P18" s="147" t="str">
        <f>+P21</f>
        <v>ｄ２敗者</v>
      </c>
    </row>
    <row r="19" spans="1:16" ht="20.25" customHeight="1" thickBot="1">
      <c r="A19" s="82"/>
      <c r="B19" s="29"/>
      <c r="C19" s="33"/>
      <c r="D19" s="84"/>
      <c r="E19" s="364" t="s">
        <v>111</v>
      </c>
      <c r="F19" s="365"/>
      <c r="G19" s="365"/>
      <c r="H19" s="365"/>
      <c r="I19" s="365"/>
      <c r="J19" s="365"/>
      <c r="K19" s="365"/>
      <c r="L19" s="365"/>
      <c r="M19" s="365"/>
      <c r="N19" s="365"/>
      <c r="O19" s="365"/>
      <c r="P19" s="366"/>
    </row>
    <row r="20" spans="1:16" ht="16.5" customHeight="1">
      <c r="A20" s="312">
        <v>5</v>
      </c>
      <c r="B20" s="36" t="s">
        <v>1</v>
      </c>
      <c r="C20" s="35"/>
      <c r="D20" s="314" t="s">
        <v>36</v>
      </c>
      <c r="E20" s="111" t="s">
        <v>72</v>
      </c>
      <c r="F20" s="83" t="s">
        <v>115</v>
      </c>
      <c r="G20" s="113"/>
      <c r="H20" s="115" t="s">
        <v>73</v>
      </c>
      <c r="I20" s="83" t="s">
        <v>115</v>
      </c>
      <c r="J20" s="115"/>
      <c r="K20" s="111" t="s">
        <v>74</v>
      </c>
      <c r="L20" s="39"/>
      <c r="M20" s="113"/>
      <c r="N20" s="111" t="s">
        <v>75</v>
      </c>
      <c r="O20" s="39"/>
      <c r="P20" s="122"/>
    </row>
    <row r="21" spans="1:16" ht="61.5" customHeight="1">
      <c r="A21" s="313"/>
      <c r="B21" s="25"/>
      <c r="C21" s="6"/>
      <c r="D21" s="315"/>
      <c r="E21" s="162" t="s">
        <v>90</v>
      </c>
      <c r="F21" s="163" t="s">
        <v>37</v>
      </c>
      <c r="G21" s="164" t="s">
        <v>91</v>
      </c>
      <c r="H21" s="165" t="s">
        <v>92</v>
      </c>
      <c r="I21" s="163" t="s">
        <v>37</v>
      </c>
      <c r="J21" s="165" t="s">
        <v>93</v>
      </c>
      <c r="K21" s="162" t="s">
        <v>86</v>
      </c>
      <c r="L21" s="163" t="s">
        <v>37</v>
      </c>
      <c r="M21" s="164" t="s">
        <v>94</v>
      </c>
      <c r="N21" s="162" t="s">
        <v>95</v>
      </c>
      <c r="O21" s="163" t="s">
        <v>37</v>
      </c>
      <c r="P21" s="166" t="s">
        <v>96</v>
      </c>
    </row>
    <row r="22" spans="1:16" ht="20.25" customHeight="1">
      <c r="A22" s="313"/>
      <c r="B22" s="29"/>
      <c r="C22" s="30"/>
      <c r="D22" s="84" t="s">
        <v>4</v>
      </c>
      <c r="E22" s="144" t="str">
        <f>+E25</f>
        <v>ａ３勝者</v>
      </c>
      <c r="F22" s="142" t="s">
        <v>31</v>
      </c>
      <c r="G22" s="145" t="str">
        <f>+G25</f>
        <v>ｂ３勝者</v>
      </c>
      <c r="H22" s="144" t="str">
        <f>+H25</f>
        <v>ｃ３勝者</v>
      </c>
      <c r="I22" s="142" t="s">
        <v>31</v>
      </c>
      <c r="J22" s="145" t="str">
        <f>+J25</f>
        <v>ｄ３勝者</v>
      </c>
      <c r="K22" s="144" t="str">
        <f>+K25</f>
        <v>ａ３敗者</v>
      </c>
      <c r="L22" s="142" t="s">
        <v>31</v>
      </c>
      <c r="M22" s="145" t="str">
        <f>+M25</f>
        <v>ｂ３敗者</v>
      </c>
      <c r="N22" s="144" t="str">
        <f>+N25</f>
        <v>ｃ３敗者</v>
      </c>
      <c r="O22" s="142" t="s">
        <v>31</v>
      </c>
      <c r="P22" s="147" t="str">
        <f>+P25</f>
        <v>ｄ３敗者</v>
      </c>
    </row>
    <row r="23" spans="1:16" ht="20.25" customHeight="1" thickBot="1">
      <c r="A23" s="82"/>
      <c r="B23" s="29"/>
      <c r="C23" s="33"/>
      <c r="D23" s="84"/>
      <c r="E23" s="367" t="s">
        <v>142</v>
      </c>
      <c r="F23" s="368"/>
      <c r="G23" s="368"/>
      <c r="H23" s="368"/>
      <c r="I23" s="368"/>
      <c r="J23" s="368"/>
      <c r="K23" s="368"/>
      <c r="L23" s="368"/>
      <c r="M23" s="368"/>
      <c r="N23" s="368"/>
      <c r="O23" s="368"/>
      <c r="P23" s="369"/>
    </row>
    <row r="24" spans="1:16" ht="16.5" customHeight="1">
      <c r="A24" s="312">
        <v>6</v>
      </c>
      <c r="B24" s="36" t="s">
        <v>2</v>
      </c>
      <c r="C24" s="37"/>
      <c r="D24" s="314" t="s">
        <v>36</v>
      </c>
      <c r="E24" s="111" t="s">
        <v>76</v>
      </c>
      <c r="F24" s="38" t="s">
        <v>114</v>
      </c>
      <c r="G24" s="113"/>
      <c r="H24" s="115" t="s">
        <v>77</v>
      </c>
      <c r="I24" s="38" t="s">
        <v>114</v>
      </c>
      <c r="J24" s="115"/>
      <c r="K24" s="111" t="s">
        <v>78</v>
      </c>
      <c r="L24" s="39"/>
      <c r="M24" s="113"/>
      <c r="N24" s="111" t="s">
        <v>79</v>
      </c>
      <c r="O24" s="39"/>
      <c r="P24" s="122"/>
    </row>
    <row r="25" spans="1:16" ht="60.75" customHeight="1">
      <c r="A25" s="313"/>
      <c r="B25" s="25"/>
      <c r="C25" s="26"/>
      <c r="D25" s="315"/>
      <c r="E25" s="162" t="s">
        <v>97</v>
      </c>
      <c r="F25" s="163" t="s">
        <v>37</v>
      </c>
      <c r="G25" s="164" t="s">
        <v>98</v>
      </c>
      <c r="H25" s="165" t="s">
        <v>99</v>
      </c>
      <c r="I25" s="163" t="s">
        <v>37</v>
      </c>
      <c r="J25" s="165" t="s">
        <v>100</v>
      </c>
      <c r="K25" s="162" t="s">
        <v>101</v>
      </c>
      <c r="L25" s="163" t="s">
        <v>37</v>
      </c>
      <c r="M25" s="164" t="s">
        <v>102</v>
      </c>
      <c r="N25" s="162" t="s">
        <v>103</v>
      </c>
      <c r="O25" s="163" t="s">
        <v>37</v>
      </c>
      <c r="P25" s="166" t="s">
        <v>104</v>
      </c>
    </row>
    <row r="26" spans="1:16" ht="20.25" customHeight="1">
      <c r="A26" s="313"/>
      <c r="B26" s="29"/>
      <c r="C26" s="33"/>
      <c r="D26" s="84" t="s">
        <v>4</v>
      </c>
      <c r="E26" s="144" t="str">
        <f>+E17</f>
        <v>ａ１勝者</v>
      </c>
      <c r="F26" s="142" t="s">
        <v>31</v>
      </c>
      <c r="G26" s="145" t="str">
        <f>+G17</f>
        <v>ｂ１勝者</v>
      </c>
      <c r="H26" s="144" t="str">
        <f>+H17</f>
        <v>ｃ１勝者</v>
      </c>
      <c r="I26" s="142" t="s">
        <v>31</v>
      </c>
      <c r="J26" s="145" t="str">
        <f>+J17</f>
        <v>ｄ１勝者</v>
      </c>
      <c r="K26" s="144" t="str">
        <f>+K17</f>
        <v>ａ１敗者</v>
      </c>
      <c r="L26" s="142" t="s">
        <v>31</v>
      </c>
      <c r="M26" s="145" t="str">
        <f>+M17</f>
        <v>ｂ１敗者</v>
      </c>
      <c r="N26" s="144" t="str">
        <f>+N17</f>
        <v>ｃ１敗者</v>
      </c>
      <c r="O26" s="142" t="s">
        <v>31</v>
      </c>
      <c r="P26" s="147" t="str">
        <f>+P17</f>
        <v>ｄ１敗者</v>
      </c>
    </row>
    <row r="27" spans="1:16" ht="20.25" customHeight="1" thickBot="1">
      <c r="A27" s="82"/>
      <c r="B27" s="29"/>
      <c r="C27" s="33"/>
      <c r="D27" s="84"/>
      <c r="E27" s="364" t="s">
        <v>110</v>
      </c>
      <c r="F27" s="365"/>
      <c r="G27" s="365"/>
      <c r="H27" s="365"/>
      <c r="I27" s="365"/>
      <c r="J27" s="365"/>
      <c r="K27" s="365"/>
      <c r="L27" s="365"/>
      <c r="M27" s="365"/>
      <c r="N27" s="365"/>
      <c r="O27" s="365"/>
      <c r="P27" s="366"/>
    </row>
    <row r="28" spans="1:16" ht="16.5" customHeight="1">
      <c r="A28" s="312">
        <v>7</v>
      </c>
      <c r="B28" s="36" t="s">
        <v>3</v>
      </c>
      <c r="C28" s="35"/>
      <c r="D28" s="314" t="s">
        <v>36</v>
      </c>
      <c r="E28" s="111" t="s">
        <v>80</v>
      </c>
      <c r="F28" s="83" t="s">
        <v>117</v>
      </c>
      <c r="G28" s="113"/>
      <c r="H28" s="117"/>
      <c r="I28" s="101"/>
      <c r="J28" s="119"/>
      <c r="K28" s="117"/>
      <c r="L28" s="103"/>
      <c r="M28" s="119"/>
      <c r="N28" s="117"/>
      <c r="O28" s="103"/>
      <c r="P28" s="124"/>
    </row>
    <row r="29" spans="1:16" ht="57.75" customHeight="1">
      <c r="A29" s="313"/>
      <c r="B29" s="25"/>
      <c r="C29" s="26"/>
      <c r="D29" s="315"/>
      <c r="E29" s="167" t="s">
        <v>105</v>
      </c>
      <c r="F29" s="163" t="s">
        <v>37</v>
      </c>
      <c r="G29" s="164" t="s">
        <v>106</v>
      </c>
      <c r="H29" s="118"/>
      <c r="I29" s="5"/>
      <c r="J29" s="120"/>
      <c r="K29" s="118"/>
      <c r="L29" s="104"/>
      <c r="M29" s="120"/>
      <c r="N29" s="118"/>
      <c r="O29" s="104"/>
      <c r="P29" s="125"/>
    </row>
    <row r="30" spans="1:16" ht="20.25" customHeight="1" thickBot="1">
      <c r="A30" s="319"/>
      <c r="B30" s="40"/>
      <c r="C30" s="41"/>
      <c r="D30" s="69" t="s">
        <v>4</v>
      </c>
      <c r="E30" s="112" t="s">
        <v>35</v>
      </c>
      <c r="F30" s="70" t="s">
        <v>31</v>
      </c>
      <c r="G30" s="114" t="s">
        <v>35</v>
      </c>
      <c r="H30" s="116"/>
      <c r="I30" s="109"/>
      <c r="J30" s="121"/>
      <c r="K30" s="116"/>
      <c r="L30" s="109"/>
      <c r="M30" s="121"/>
      <c r="N30" s="116"/>
      <c r="O30" s="109"/>
      <c r="P30" s="123"/>
    </row>
  </sheetData>
  <sheetProtection/>
  <mergeCells count="26">
    <mergeCell ref="A4:A6"/>
    <mergeCell ref="D4:D5"/>
    <mergeCell ref="C1:O1"/>
    <mergeCell ref="M2:P2"/>
    <mergeCell ref="E3:G3"/>
    <mergeCell ref="H3:J3"/>
    <mergeCell ref="K3:M3"/>
    <mergeCell ref="N3:P3"/>
    <mergeCell ref="E27:P27"/>
    <mergeCell ref="A28:A30"/>
    <mergeCell ref="D28:D29"/>
    <mergeCell ref="A8:A10"/>
    <mergeCell ref="D8:D9"/>
    <mergeCell ref="A20:A22"/>
    <mergeCell ref="D20:D21"/>
    <mergeCell ref="A12:A14"/>
    <mergeCell ref="D12:D13"/>
    <mergeCell ref="A16:A18"/>
    <mergeCell ref="A24:A26"/>
    <mergeCell ref="D24:D25"/>
    <mergeCell ref="E7:P7"/>
    <mergeCell ref="E11:P11"/>
    <mergeCell ref="E15:P15"/>
    <mergeCell ref="E19:P19"/>
    <mergeCell ref="E23:P23"/>
    <mergeCell ref="D16:D17"/>
  </mergeCells>
  <printOptions/>
  <pageMargins left="0.7874015748031497" right="0" top="0.15748031496062992" bottom="0.1968503937007874" header="0.31496062992125984" footer="0.31496062992125984"/>
  <pageSetup fitToHeight="1" fitToWidth="1" horizontalDpi="300" verticalDpi="3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31"/>
  <sheetViews>
    <sheetView zoomScale="200" zoomScaleNormal="200" zoomScalePageLayoutView="0" workbookViewId="0" topLeftCell="A1">
      <selection activeCell="E2" sqref="E2:AE2"/>
    </sheetView>
  </sheetViews>
  <sheetFormatPr defaultColWidth="9.00390625" defaultRowHeight="13.5"/>
  <cols>
    <col min="1" max="1" width="5.875" style="0" customWidth="1"/>
    <col min="2" max="2" width="8.00390625" style="0" customWidth="1"/>
    <col min="3" max="3" width="3.00390625" style="0" customWidth="1"/>
    <col min="4" max="4" width="6.125" style="0" customWidth="1"/>
    <col min="5" max="5" width="7.00390625" style="0" customWidth="1"/>
    <col min="6" max="6" width="5.875" style="0" customWidth="1"/>
    <col min="7" max="7" width="2.125" style="0" customWidth="1"/>
    <col min="8" max="8" width="6.625" style="0" customWidth="1"/>
    <col min="9" max="9" width="6.75390625" style="0" customWidth="1"/>
    <col min="10" max="13" width="5.625" style="0" customWidth="1"/>
    <col min="14" max="15" width="6.625" style="0" customWidth="1"/>
    <col min="16" max="16" width="2.00390625" style="0" customWidth="1"/>
    <col min="17" max="17" width="5.625" style="0" customWidth="1"/>
    <col min="18" max="19" width="5.875" style="0" customWidth="1"/>
    <col min="20" max="20" width="2.125" style="0" customWidth="1"/>
    <col min="21" max="21" width="6.625" style="0" customWidth="1"/>
    <col min="22" max="22" width="6.75390625" style="0" customWidth="1"/>
    <col min="23" max="26" width="6.125" style="0" customWidth="1"/>
    <col min="27" max="28" width="6.625" style="0" customWidth="1"/>
    <col min="29" max="29" width="2.00390625" style="0" customWidth="1"/>
    <col min="30" max="30" width="5.625" style="0" customWidth="1"/>
    <col min="31" max="31" width="9.25390625" style="0" customWidth="1"/>
    <col min="32" max="32" width="5.50390625" style="0" customWidth="1"/>
  </cols>
  <sheetData>
    <row r="1" spans="4:31" ht="30.75" customHeight="1">
      <c r="D1" s="385" t="s">
        <v>173</v>
      </c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5"/>
      <c r="AA1" s="385"/>
      <c r="AB1" s="385"/>
      <c r="AC1" s="385"/>
      <c r="AD1" s="385"/>
      <c r="AE1" s="385"/>
    </row>
    <row r="2" spans="5:31" ht="30" customHeight="1">
      <c r="E2" s="385" t="s">
        <v>174</v>
      </c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5"/>
      <c r="Y2" s="385"/>
      <c r="Z2" s="385"/>
      <c r="AA2" s="385"/>
      <c r="AB2" s="385"/>
      <c r="AC2" s="385"/>
      <c r="AD2" s="385"/>
      <c r="AE2" s="385"/>
    </row>
    <row r="3" ht="14.25" thickBot="1"/>
    <row r="4" spans="4:32" ht="30.75" customHeight="1" thickTop="1">
      <c r="D4" s="189"/>
      <c r="E4" s="190"/>
      <c r="F4" s="190"/>
      <c r="G4" s="190"/>
      <c r="H4" s="190"/>
      <c r="I4" s="190"/>
      <c r="J4" s="190"/>
      <c r="K4" s="190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0"/>
      <c r="Z4" s="190"/>
      <c r="AA4" s="190"/>
      <c r="AB4" s="190"/>
      <c r="AC4" s="190"/>
      <c r="AD4" s="190"/>
      <c r="AE4" s="190"/>
      <c r="AF4" s="192"/>
    </row>
    <row r="5" spans="4:32" ht="27" customHeight="1">
      <c r="D5" s="193"/>
      <c r="E5" s="168"/>
      <c r="F5" s="168"/>
      <c r="G5" s="168"/>
      <c r="H5" s="371" t="s">
        <v>175</v>
      </c>
      <c r="I5" s="371"/>
      <c r="J5" s="371"/>
      <c r="K5" s="371"/>
      <c r="L5" s="371"/>
      <c r="M5" s="371"/>
      <c r="N5" s="371"/>
      <c r="O5" s="371"/>
      <c r="P5" s="194"/>
      <c r="Q5" s="194"/>
      <c r="R5" s="194"/>
      <c r="S5" s="194"/>
      <c r="T5" s="194"/>
      <c r="U5" s="371" t="s">
        <v>175</v>
      </c>
      <c r="V5" s="371"/>
      <c r="W5" s="371"/>
      <c r="X5" s="371"/>
      <c r="Y5" s="371"/>
      <c r="Z5" s="371"/>
      <c r="AA5" s="371"/>
      <c r="AB5" s="371"/>
      <c r="AC5" s="168"/>
      <c r="AD5" s="168"/>
      <c r="AE5" s="168"/>
      <c r="AF5" s="195"/>
    </row>
    <row r="6" spans="4:32" ht="20.25" customHeight="1" thickBot="1">
      <c r="D6" s="193"/>
      <c r="E6" s="168"/>
      <c r="F6" s="168"/>
      <c r="G6" s="168"/>
      <c r="H6" s="196"/>
      <c r="I6" s="196"/>
      <c r="J6" s="196"/>
      <c r="K6" s="386" t="s">
        <v>192</v>
      </c>
      <c r="L6" s="386"/>
      <c r="M6" s="197"/>
      <c r="N6" s="196"/>
      <c r="O6" s="196"/>
      <c r="P6" s="168"/>
      <c r="Q6" s="168"/>
      <c r="R6" s="198" t="s">
        <v>176</v>
      </c>
      <c r="S6" s="168"/>
      <c r="T6" s="168"/>
      <c r="U6" s="196"/>
      <c r="V6" s="196"/>
      <c r="W6" s="196"/>
      <c r="X6" s="387"/>
      <c r="Y6" s="387"/>
      <c r="Z6" s="197"/>
      <c r="AA6" s="196"/>
      <c r="AB6" s="196"/>
      <c r="AC6" s="168"/>
      <c r="AD6" s="168"/>
      <c r="AE6" s="168"/>
      <c r="AF6" s="195"/>
    </row>
    <row r="7" spans="4:32" ht="20.25" customHeight="1" thickBot="1">
      <c r="D7" s="193"/>
      <c r="E7" s="168"/>
      <c r="F7" s="168"/>
      <c r="G7" s="168"/>
      <c r="H7" s="198" t="s">
        <v>177</v>
      </c>
      <c r="I7" s="198" t="s">
        <v>177</v>
      </c>
      <c r="J7" s="2"/>
      <c r="K7" s="168"/>
      <c r="L7" s="168"/>
      <c r="M7" s="168"/>
      <c r="N7" s="224" t="s">
        <v>195</v>
      </c>
      <c r="O7" s="168"/>
      <c r="P7" s="168"/>
      <c r="Q7" s="168"/>
      <c r="R7" s="224"/>
      <c r="S7" s="224"/>
      <c r="T7" s="168"/>
      <c r="U7" s="2"/>
      <c r="V7" s="2"/>
      <c r="W7" s="2"/>
      <c r="X7" s="168"/>
      <c r="Y7" s="168"/>
      <c r="Z7" s="168"/>
      <c r="AA7" s="168"/>
      <c r="AB7" s="168"/>
      <c r="AC7" s="168"/>
      <c r="AD7" s="168"/>
      <c r="AE7" s="168"/>
      <c r="AF7" s="195"/>
    </row>
    <row r="8" spans="4:32" ht="28.5" customHeight="1" thickBot="1">
      <c r="D8" s="193"/>
      <c r="E8" s="168"/>
      <c r="F8" s="168"/>
      <c r="G8" s="168"/>
      <c r="H8" s="199"/>
      <c r="I8" s="200"/>
      <c r="J8" s="381" t="s">
        <v>178</v>
      </c>
      <c r="K8" s="374"/>
      <c r="L8" s="200"/>
      <c r="M8" s="200"/>
      <c r="N8" s="201"/>
      <c r="O8" s="202"/>
      <c r="P8" s="168"/>
      <c r="Q8" s="203" t="s">
        <v>179</v>
      </c>
      <c r="R8" s="168"/>
      <c r="S8" s="168"/>
      <c r="T8" s="168"/>
      <c r="U8" s="199"/>
      <c r="V8" s="200"/>
      <c r="W8" s="381" t="s">
        <v>180</v>
      </c>
      <c r="X8" s="374"/>
      <c r="Y8" s="200"/>
      <c r="Z8" s="200"/>
      <c r="AA8" s="201"/>
      <c r="AB8" s="202"/>
      <c r="AC8" s="168"/>
      <c r="AD8" s="168"/>
      <c r="AE8" s="168"/>
      <c r="AF8" s="195"/>
    </row>
    <row r="9" spans="2:32" ht="28.5" customHeight="1">
      <c r="B9" s="382" t="s">
        <v>181</v>
      </c>
      <c r="D9" s="193"/>
      <c r="E9" s="168"/>
      <c r="F9" s="168"/>
      <c r="G9" s="168"/>
      <c r="H9" s="204"/>
      <c r="I9" s="168"/>
      <c r="J9" s="205"/>
      <c r="K9" s="185"/>
      <c r="L9" s="168"/>
      <c r="M9" s="168"/>
      <c r="N9" s="205"/>
      <c r="O9" s="204"/>
      <c r="P9" s="168"/>
      <c r="Q9" s="203" t="s">
        <v>177</v>
      </c>
      <c r="R9" s="168"/>
      <c r="S9" s="168"/>
      <c r="T9" s="168"/>
      <c r="U9" s="204"/>
      <c r="V9" s="168"/>
      <c r="W9" s="205"/>
      <c r="X9" s="185"/>
      <c r="Y9" s="168"/>
      <c r="Z9" s="168"/>
      <c r="AA9" s="205"/>
      <c r="AB9" s="204"/>
      <c r="AC9" s="168"/>
      <c r="AD9" s="168"/>
      <c r="AE9" s="168"/>
      <c r="AF9" s="195"/>
    </row>
    <row r="10" spans="2:32" ht="6.75" customHeight="1" thickBot="1">
      <c r="B10" s="383"/>
      <c r="D10" s="193"/>
      <c r="E10" s="168"/>
      <c r="F10" s="168"/>
      <c r="G10" s="168"/>
      <c r="H10" s="206"/>
      <c r="I10" s="168"/>
      <c r="J10" s="205"/>
      <c r="K10" s="185"/>
      <c r="L10" s="168"/>
      <c r="M10" s="168"/>
      <c r="N10" s="205"/>
      <c r="O10" s="206"/>
      <c r="P10" s="168"/>
      <c r="Q10" s="203"/>
      <c r="R10" s="168"/>
      <c r="S10" s="168"/>
      <c r="T10" s="168"/>
      <c r="U10" s="206"/>
      <c r="V10" s="168"/>
      <c r="W10" s="205"/>
      <c r="X10" s="185"/>
      <c r="Y10" s="168"/>
      <c r="Z10" s="168"/>
      <c r="AA10" s="205"/>
      <c r="AB10" s="206"/>
      <c r="AC10" s="168"/>
      <c r="AD10" s="168"/>
      <c r="AE10" s="168"/>
      <c r="AF10" s="195"/>
    </row>
    <row r="11" spans="2:32" ht="21" customHeight="1" thickBot="1">
      <c r="B11" s="383"/>
      <c r="D11" s="193"/>
      <c r="E11" s="168"/>
      <c r="F11" s="207" t="s">
        <v>182</v>
      </c>
      <c r="G11" s="208"/>
      <c r="H11" s="206"/>
      <c r="I11" s="168"/>
      <c r="J11" s="205"/>
      <c r="K11" s="185"/>
      <c r="L11" s="168"/>
      <c r="M11" s="168"/>
      <c r="N11" s="205"/>
      <c r="O11" s="206"/>
      <c r="P11" s="208"/>
      <c r="Q11" s="203" t="s">
        <v>183</v>
      </c>
      <c r="R11" s="168"/>
      <c r="S11" s="209"/>
      <c r="T11" s="208"/>
      <c r="U11" s="206"/>
      <c r="V11" s="168"/>
      <c r="W11" s="205"/>
      <c r="X11" s="185"/>
      <c r="Y11" s="168"/>
      <c r="Z11" s="168"/>
      <c r="AA11" s="205"/>
      <c r="AB11" s="206"/>
      <c r="AC11" s="208"/>
      <c r="AD11" s="168"/>
      <c r="AE11" s="168"/>
      <c r="AF11" s="195"/>
    </row>
    <row r="12" spans="2:32" ht="6" customHeight="1">
      <c r="B12" s="383"/>
      <c r="D12" s="193"/>
      <c r="E12" s="168"/>
      <c r="F12" s="168"/>
      <c r="G12" s="168"/>
      <c r="H12" s="206"/>
      <c r="I12" s="168"/>
      <c r="J12" s="205"/>
      <c r="K12" s="185"/>
      <c r="L12" s="168"/>
      <c r="M12" s="168"/>
      <c r="N12" s="205"/>
      <c r="O12" s="206"/>
      <c r="P12" s="168"/>
      <c r="Q12" s="203"/>
      <c r="R12" s="168"/>
      <c r="S12" s="168"/>
      <c r="T12" s="168"/>
      <c r="U12" s="206"/>
      <c r="V12" s="168"/>
      <c r="W12" s="205"/>
      <c r="X12" s="185"/>
      <c r="Y12" s="168"/>
      <c r="Z12" s="168"/>
      <c r="AA12" s="205"/>
      <c r="AB12" s="206"/>
      <c r="AC12" s="168"/>
      <c r="AD12" s="168"/>
      <c r="AE12" s="168"/>
      <c r="AF12" s="195"/>
    </row>
    <row r="13" spans="2:32" ht="28.5" customHeight="1" thickBot="1">
      <c r="B13" s="383"/>
      <c r="D13" s="193"/>
      <c r="E13" s="168"/>
      <c r="F13" s="168"/>
      <c r="G13" s="168"/>
      <c r="H13" s="210"/>
      <c r="I13" s="168"/>
      <c r="J13" s="205"/>
      <c r="K13" s="220" t="s">
        <v>179</v>
      </c>
      <c r="L13" s="168"/>
      <c r="M13" s="168"/>
      <c r="N13" s="205"/>
      <c r="O13" s="210"/>
      <c r="P13" s="168"/>
      <c r="Q13" s="203" t="s">
        <v>177</v>
      </c>
      <c r="R13" s="168"/>
      <c r="S13" s="168"/>
      <c r="T13" s="168"/>
      <c r="U13" s="210"/>
      <c r="V13" s="168"/>
      <c r="W13" s="205"/>
      <c r="X13" s="211"/>
      <c r="Y13" s="168"/>
      <c r="Z13" s="168"/>
      <c r="AA13" s="205"/>
      <c r="AB13" s="210"/>
      <c r="AC13" s="168"/>
      <c r="AD13" s="168"/>
      <c r="AE13" s="168"/>
      <c r="AF13" s="195"/>
    </row>
    <row r="14" spans="2:32" ht="28.5" customHeight="1" thickBot="1">
      <c r="B14" s="384"/>
      <c r="D14" s="193"/>
      <c r="E14" s="168"/>
      <c r="F14" s="168"/>
      <c r="G14" s="168"/>
      <c r="H14" s="212"/>
      <c r="I14" s="42"/>
      <c r="J14" s="213"/>
      <c r="K14" s="43"/>
      <c r="L14" s="42"/>
      <c r="M14" s="42"/>
      <c r="N14" s="213"/>
      <c r="O14" s="43"/>
      <c r="P14" s="168"/>
      <c r="Q14" s="214" t="s">
        <v>179</v>
      </c>
      <c r="R14" s="168"/>
      <c r="S14" s="168"/>
      <c r="T14" s="168"/>
      <c r="U14" s="212"/>
      <c r="V14" s="42"/>
      <c r="W14" s="213"/>
      <c r="X14" s="43"/>
      <c r="Y14" s="42"/>
      <c r="Z14" s="42"/>
      <c r="AA14" s="213"/>
      <c r="AB14" s="43"/>
      <c r="AC14" s="168"/>
      <c r="AD14" s="6"/>
      <c r="AE14" s="168"/>
      <c r="AF14" s="195"/>
    </row>
    <row r="15" spans="2:32" ht="14.25" thickBot="1">
      <c r="B15" s="382" t="s">
        <v>184</v>
      </c>
      <c r="D15" s="193"/>
      <c r="E15" s="168"/>
      <c r="F15" s="168"/>
      <c r="G15" s="168"/>
      <c r="H15" s="168"/>
      <c r="I15" s="168"/>
      <c r="J15" s="223" t="s">
        <v>194</v>
      </c>
      <c r="K15" s="222" t="s">
        <v>194</v>
      </c>
      <c r="L15" s="168"/>
      <c r="M15" s="221" t="s">
        <v>193</v>
      </c>
      <c r="N15" s="168"/>
      <c r="O15" s="168"/>
      <c r="P15" s="168"/>
      <c r="Q15" s="168"/>
      <c r="R15" s="168"/>
      <c r="S15" s="168"/>
      <c r="T15" s="168"/>
      <c r="U15" s="168"/>
      <c r="V15" s="168"/>
      <c r="W15" s="221" t="s">
        <v>193</v>
      </c>
      <c r="X15" s="168"/>
      <c r="Y15" s="168"/>
      <c r="Z15" s="221" t="s">
        <v>193</v>
      </c>
      <c r="AA15" s="168"/>
      <c r="AB15" s="168"/>
      <c r="AC15" s="168"/>
      <c r="AD15" s="168"/>
      <c r="AE15" s="168"/>
      <c r="AF15" s="195"/>
    </row>
    <row r="16" spans="2:32" ht="14.25" thickBot="1">
      <c r="B16" s="383"/>
      <c r="D16" s="193"/>
      <c r="E16" s="168"/>
      <c r="F16" s="168"/>
      <c r="G16" s="168"/>
      <c r="H16" s="168"/>
      <c r="I16" s="378" t="s">
        <v>185</v>
      </c>
      <c r="J16" s="379"/>
      <c r="K16" s="168"/>
      <c r="L16" s="168"/>
      <c r="M16" s="378" t="s">
        <v>185</v>
      </c>
      <c r="N16" s="379"/>
      <c r="O16" s="168"/>
      <c r="P16" s="203" t="s">
        <v>186</v>
      </c>
      <c r="Q16" s="203"/>
      <c r="R16" s="203"/>
      <c r="S16" s="203"/>
      <c r="T16" s="168"/>
      <c r="U16" s="168"/>
      <c r="V16" s="378" t="s">
        <v>185</v>
      </c>
      <c r="W16" s="379"/>
      <c r="X16" s="168"/>
      <c r="Y16" s="168"/>
      <c r="Z16" s="378" t="s">
        <v>185</v>
      </c>
      <c r="AA16" s="379"/>
      <c r="AB16" s="168"/>
      <c r="AC16" s="168"/>
      <c r="AD16" s="168"/>
      <c r="AE16" s="168"/>
      <c r="AF16" s="195"/>
    </row>
    <row r="17" spans="2:32" ht="14.25" thickBot="1">
      <c r="B17" s="383"/>
      <c r="D17" s="193"/>
      <c r="E17" s="168"/>
      <c r="F17" s="207" t="s">
        <v>187</v>
      </c>
      <c r="G17" s="168"/>
      <c r="H17" s="168"/>
      <c r="I17" s="168"/>
      <c r="J17" s="168"/>
      <c r="K17" s="168"/>
      <c r="L17" s="168"/>
      <c r="M17" s="168"/>
      <c r="N17" s="168"/>
      <c r="O17" s="168"/>
      <c r="P17" s="203"/>
      <c r="Q17" s="380">
        <v>50.61</v>
      </c>
      <c r="R17" s="380"/>
      <c r="S17" s="215" t="s">
        <v>188</v>
      </c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95"/>
    </row>
    <row r="18" spans="2:32" ht="14.25" thickBot="1">
      <c r="B18" s="383"/>
      <c r="D18" s="193"/>
      <c r="E18" s="168"/>
      <c r="F18" s="168"/>
      <c r="G18" s="168"/>
      <c r="H18" s="168"/>
      <c r="I18" s="378" t="s">
        <v>185</v>
      </c>
      <c r="J18" s="379"/>
      <c r="K18" s="168"/>
      <c r="L18" s="168"/>
      <c r="M18" s="378" t="s">
        <v>185</v>
      </c>
      <c r="N18" s="379"/>
      <c r="O18" s="168"/>
      <c r="P18" s="168"/>
      <c r="Q18" s="168"/>
      <c r="R18" s="168"/>
      <c r="S18" s="168"/>
      <c r="T18" s="168"/>
      <c r="U18" s="168"/>
      <c r="V18" s="378" t="s">
        <v>185</v>
      </c>
      <c r="W18" s="379"/>
      <c r="X18" s="168"/>
      <c r="Y18" s="168"/>
      <c r="Z18" s="378" t="s">
        <v>185</v>
      </c>
      <c r="AA18" s="379"/>
      <c r="AB18" s="168"/>
      <c r="AC18" s="168"/>
      <c r="AD18" s="168"/>
      <c r="AE18" s="168"/>
      <c r="AF18" s="195"/>
    </row>
    <row r="19" spans="2:32" ht="14.25" thickBot="1">
      <c r="B19" s="383"/>
      <c r="D19" s="193"/>
      <c r="E19" s="168"/>
      <c r="F19" s="168"/>
      <c r="G19" s="168"/>
      <c r="H19" s="168"/>
      <c r="I19" s="168"/>
      <c r="J19" s="225" t="s">
        <v>196</v>
      </c>
      <c r="K19" s="168"/>
      <c r="L19" s="168"/>
      <c r="M19" s="225" t="s">
        <v>196</v>
      </c>
      <c r="N19" s="168"/>
      <c r="O19" s="202"/>
      <c r="P19" s="168"/>
      <c r="Q19" s="168"/>
      <c r="R19" s="168"/>
      <c r="S19" s="168"/>
      <c r="T19" s="168"/>
      <c r="U19" s="168"/>
      <c r="V19" s="168"/>
      <c r="W19" s="225" t="s">
        <v>196</v>
      </c>
      <c r="X19" s="168"/>
      <c r="Y19" s="168"/>
      <c r="Z19" s="225" t="s">
        <v>196</v>
      </c>
      <c r="AA19" s="168"/>
      <c r="AB19" s="168"/>
      <c r="AC19" s="168"/>
      <c r="AD19" s="168"/>
      <c r="AE19" s="168"/>
      <c r="AF19" s="195"/>
    </row>
    <row r="20" spans="2:32" ht="26.25" customHeight="1" thickBot="1">
      <c r="B20" s="383"/>
      <c r="D20" s="193"/>
      <c r="E20" s="168"/>
      <c r="F20" s="168"/>
      <c r="G20" s="168"/>
      <c r="H20" s="199"/>
      <c r="I20" s="200"/>
      <c r="J20" s="381" t="s">
        <v>189</v>
      </c>
      <c r="K20" s="374"/>
      <c r="L20" s="200"/>
      <c r="M20" s="200"/>
      <c r="N20" s="201"/>
      <c r="O20" s="202"/>
      <c r="P20" s="168"/>
      <c r="Q20" s="168"/>
      <c r="R20" s="168"/>
      <c r="S20" s="168"/>
      <c r="T20" s="168"/>
      <c r="U20" s="199"/>
      <c r="V20" s="200"/>
      <c r="W20" s="381" t="s">
        <v>190</v>
      </c>
      <c r="X20" s="374"/>
      <c r="Y20" s="200"/>
      <c r="Z20" s="200"/>
      <c r="AA20" s="201"/>
      <c r="AB20" s="202"/>
      <c r="AC20" s="168"/>
      <c r="AD20" s="168"/>
      <c r="AE20" s="168"/>
      <c r="AF20" s="195"/>
    </row>
    <row r="21" spans="2:32" ht="26.25" customHeight="1">
      <c r="B21" s="383"/>
      <c r="D21" s="193"/>
      <c r="E21" s="168"/>
      <c r="F21" s="168"/>
      <c r="G21" s="168"/>
      <c r="H21" s="204"/>
      <c r="I21" s="168"/>
      <c r="J21" s="205"/>
      <c r="K21" s="185"/>
      <c r="L21" s="168"/>
      <c r="M21" s="168"/>
      <c r="N21" s="205"/>
      <c r="O21" s="204"/>
      <c r="P21" s="168"/>
      <c r="Q21" s="168"/>
      <c r="R21" s="168"/>
      <c r="S21" s="168"/>
      <c r="T21" s="168"/>
      <c r="U21" s="204"/>
      <c r="V21" s="168"/>
      <c r="W21" s="205"/>
      <c r="X21" s="185"/>
      <c r="Y21" s="168"/>
      <c r="Z21" s="168"/>
      <c r="AA21" s="205"/>
      <c r="AB21" s="204"/>
      <c r="AC21" s="168"/>
      <c r="AD21" s="168"/>
      <c r="AE21" s="168"/>
      <c r="AF21" s="195"/>
    </row>
    <row r="22" spans="2:32" ht="6" customHeight="1" thickBot="1">
      <c r="B22" s="383"/>
      <c r="D22" s="193"/>
      <c r="E22" s="168"/>
      <c r="F22" s="168"/>
      <c r="G22" s="168"/>
      <c r="H22" s="206"/>
      <c r="I22" s="168"/>
      <c r="J22" s="205"/>
      <c r="K22" s="185"/>
      <c r="L22" s="168"/>
      <c r="M22" s="168"/>
      <c r="N22" s="205"/>
      <c r="O22" s="206"/>
      <c r="P22" s="168"/>
      <c r="Q22" s="168"/>
      <c r="R22" s="168"/>
      <c r="S22" s="168"/>
      <c r="T22" s="168"/>
      <c r="U22" s="206"/>
      <c r="V22" s="168"/>
      <c r="W22" s="205"/>
      <c r="X22" s="185"/>
      <c r="Y22" s="168"/>
      <c r="Z22" s="168"/>
      <c r="AA22" s="205"/>
      <c r="AB22" s="206"/>
      <c r="AC22" s="168"/>
      <c r="AD22" s="168"/>
      <c r="AE22" s="168"/>
      <c r="AF22" s="195"/>
    </row>
    <row r="23" spans="2:32" ht="21" customHeight="1" thickBot="1">
      <c r="B23" s="383"/>
      <c r="D23" s="193"/>
      <c r="E23" s="168"/>
      <c r="F23" s="168"/>
      <c r="G23" s="208"/>
      <c r="H23" s="206"/>
      <c r="I23" s="168"/>
      <c r="J23" s="205"/>
      <c r="K23" s="185"/>
      <c r="L23" s="168"/>
      <c r="M23" s="168"/>
      <c r="N23" s="205"/>
      <c r="O23" s="206"/>
      <c r="P23" s="208"/>
      <c r="Q23" s="168"/>
      <c r="R23" s="168"/>
      <c r="S23" s="168"/>
      <c r="T23" s="208"/>
      <c r="U23" s="206"/>
      <c r="V23" s="168"/>
      <c r="W23" s="205"/>
      <c r="X23" s="185"/>
      <c r="Y23" s="168"/>
      <c r="Z23" s="168"/>
      <c r="AA23" s="205"/>
      <c r="AB23" s="206"/>
      <c r="AC23" s="208"/>
      <c r="AD23" s="168"/>
      <c r="AE23" s="168"/>
      <c r="AF23" s="195"/>
    </row>
    <row r="24" spans="2:32" ht="6.75" customHeight="1">
      <c r="B24" s="383"/>
      <c r="D24" s="193"/>
      <c r="E24" s="168"/>
      <c r="F24" s="168"/>
      <c r="G24" s="168"/>
      <c r="H24" s="206"/>
      <c r="I24" s="168"/>
      <c r="J24" s="205"/>
      <c r="K24" s="185"/>
      <c r="L24" s="168"/>
      <c r="M24" s="168"/>
      <c r="N24" s="205"/>
      <c r="O24" s="206"/>
      <c r="P24" s="168"/>
      <c r="Q24" s="168"/>
      <c r="R24" s="168"/>
      <c r="S24" s="168"/>
      <c r="T24" s="168"/>
      <c r="U24" s="206"/>
      <c r="V24" s="168"/>
      <c r="W24" s="205"/>
      <c r="X24" s="185"/>
      <c r="Y24" s="168"/>
      <c r="Z24" s="168"/>
      <c r="AA24" s="205"/>
      <c r="AB24" s="206"/>
      <c r="AC24" s="168"/>
      <c r="AD24" s="168"/>
      <c r="AE24" s="168"/>
      <c r="AF24" s="195"/>
    </row>
    <row r="25" spans="2:32" ht="26.25" customHeight="1" thickBot="1">
      <c r="B25" s="384"/>
      <c r="D25" s="193"/>
      <c r="E25" s="168"/>
      <c r="F25" s="168"/>
      <c r="G25" s="168"/>
      <c r="H25" s="210"/>
      <c r="I25" s="168"/>
      <c r="J25" s="205"/>
      <c r="K25" s="185"/>
      <c r="L25" s="168"/>
      <c r="M25" s="168"/>
      <c r="N25" s="205"/>
      <c r="O25" s="210"/>
      <c r="P25" s="168"/>
      <c r="Q25" s="168"/>
      <c r="R25" s="168"/>
      <c r="S25" s="168"/>
      <c r="T25" s="168"/>
      <c r="U25" s="210"/>
      <c r="V25" s="168"/>
      <c r="W25" s="205"/>
      <c r="X25" s="185"/>
      <c r="Y25" s="168"/>
      <c r="Z25" s="168"/>
      <c r="AA25" s="205"/>
      <c r="AB25" s="210"/>
      <c r="AC25" s="168"/>
      <c r="AD25" s="168"/>
      <c r="AE25" s="168"/>
      <c r="AF25" s="195"/>
    </row>
    <row r="26" spans="4:32" ht="26.25" customHeight="1" thickBot="1">
      <c r="D26" s="193"/>
      <c r="E26" s="168"/>
      <c r="F26" s="168"/>
      <c r="G26" s="168"/>
      <c r="H26" s="212"/>
      <c r="I26" s="42"/>
      <c r="J26" s="213"/>
      <c r="K26" s="43"/>
      <c r="L26" s="42"/>
      <c r="M26" s="42"/>
      <c r="N26" s="213"/>
      <c r="O26" s="43"/>
      <c r="P26" s="168"/>
      <c r="Q26" s="168"/>
      <c r="R26" s="168"/>
      <c r="S26" s="168"/>
      <c r="T26" s="168"/>
      <c r="U26" s="212"/>
      <c r="V26" s="42"/>
      <c r="W26" s="213"/>
      <c r="X26" s="43"/>
      <c r="Y26" s="42"/>
      <c r="Z26" s="42"/>
      <c r="AA26" s="213"/>
      <c r="AB26" s="43"/>
      <c r="AC26" s="168"/>
      <c r="AD26" s="168"/>
      <c r="AE26" s="168"/>
      <c r="AF26" s="195"/>
    </row>
    <row r="27" spans="4:32" ht="19.5" customHeight="1" thickBot="1">
      <c r="D27" s="193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95"/>
    </row>
    <row r="28" spans="4:32" ht="13.5">
      <c r="D28" s="193"/>
      <c r="E28" s="168"/>
      <c r="F28" s="168"/>
      <c r="G28" s="168"/>
      <c r="H28" s="216"/>
      <c r="I28" s="216"/>
      <c r="J28" s="216"/>
      <c r="K28" s="216"/>
      <c r="L28" s="216"/>
      <c r="M28" s="216"/>
      <c r="N28" s="216"/>
      <c r="O28" s="216"/>
      <c r="P28" s="168"/>
      <c r="Q28" s="168"/>
      <c r="R28" s="168"/>
      <c r="S28" s="168"/>
      <c r="T28" s="168"/>
      <c r="U28" s="216"/>
      <c r="V28" s="216"/>
      <c r="W28" s="216"/>
      <c r="X28" s="216"/>
      <c r="Y28" s="216"/>
      <c r="Z28" s="216"/>
      <c r="AA28" s="216"/>
      <c r="AB28" s="216"/>
      <c r="AC28" s="168"/>
      <c r="AD28" s="168"/>
      <c r="AE28" s="168"/>
      <c r="AF28" s="195"/>
    </row>
    <row r="29" spans="4:32" ht="30" customHeight="1" thickBot="1">
      <c r="D29" s="193"/>
      <c r="E29" s="168"/>
      <c r="F29" s="168"/>
      <c r="G29" s="168"/>
      <c r="H29" s="371" t="s">
        <v>175</v>
      </c>
      <c r="I29" s="371"/>
      <c r="J29" s="371"/>
      <c r="K29" s="371"/>
      <c r="L29" s="371"/>
      <c r="M29" s="371"/>
      <c r="N29" s="371"/>
      <c r="O29" s="371"/>
      <c r="P29" s="194"/>
      <c r="Q29" s="194"/>
      <c r="R29" s="194"/>
      <c r="S29" s="194"/>
      <c r="T29" s="194"/>
      <c r="U29" s="371" t="s">
        <v>175</v>
      </c>
      <c r="V29" s="371"/>
      <c r="W29" s="371"/>
      <c r="X29" s="371"/>
      <c r="Y29" s="371"/>
      <c r="Z29" s="371"/>
      <c r="AA29" s="371"/>
      <c r="AB29" s="371"/>
      <c r="AC29" s="168"/>
      <c r="AD29" s="168"/>
      <c r="AE29" s="168"/>
      <c r="AF29" s="195"/>
    </row>
    <row r="30" spans="4:32" ht="19.5" customHeight="1">
      <c r="D30" s="193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372" t="s">
        <v>191</v>
      </c>
      <c r="Q30" s="373"/>
      <c r="R30" s="373"/>
      <c r="S30" s="373"/>
      <c r="T30" s="374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95"/>
    </row>
    <row r="31" spans="4:32" ht="14.25" thickBot="1">
      <c r="D31" s="217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375"/>
      <c r="Q31" s="376"/>
      <c r="R31" s="376"/>
      <c r="S31" s="376"/>
      <c r="T31" s="377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9"/>
    </row>
    <row r="32" ht="14.25" thickTop="1"/>
  </sheetData>
  <sheetProtection/>
  <mergeCells count="24">
    <mergeCell ref="D1:AE1"/>
    <mergeCell ref="E2:AE2"/>
    <mergeCell ref="H5:O5"/>
    <mergeCell ref="U5:AB5"/>
    <mergeCell ref="K6:L6"/>
    <mergeCell ref="X6:Y6"/>
    <mergeCell ref="J8:K8"/>
    <mergeCell ref="W8:X8"/>
    <mergeCell ref="B9:B14"/>
    <mergeCell ref="B15:B25"/>
    <mergeCell ref="I16:J16"/>
    <mergeCell ref="M16:N16"/>
    <mergeCell ref="V16:W16"/>
    <mergeCell ref="J20:K20"/>
    <mergeCell ref="W20:X20"/>
    <mergeCell ref="H29:O29"/>
    <mergeCell ref="U29:AB29"/>
    <mergeCell ref="P30:T31"/>
    <mergeCell ref="Z16:AA16"/>
    <mergeCell ref="Q17:R17"/>
    <mergeCell ref="I18:J18"/>
    <mergeCell ref="M18:N18"/>
    <mergeCell ref="V18:W18"/>
    <mergeCell ref="Z18:AA18"/>
  </mergeCells>
  <printOptions/>
  <pageMargins left="0.7" right="0.7" top="0.75" bottom="0.75" header="0.3" footer="0.3"/>
  <pageSetup fitToHeight="1" fitToWidth="1" horizontalDpi="300" verticalDpi="300" orientation="landscape" paperSize="9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1"/>
  <sheetViews>
    <sheetView zoomScale="200" zoomScaleNormal="200" zoomScalePageLayoutView="0" workbookViewId="0" topLeftCell="A19">
      <selection activeCell="A18" sqref="A18"/>
    </sheetView>
  </sheetViews>
  <sheetFormatPr defaultColWidth="9.00390625" defaultRowHeight="13.5"/>
  <cols>
    <col min="1" max="16384" width="9.00390625" style="188" customWidth="1"/>
  </cols>
  <sheetData>
    <row r="1" ht="23.25" customHeight="1">
      <c r="A1" s="187" t="s">
        <v>172</v>
      </c>
    </row>
    <row r="60" ht="6.75" customHeight="1"/>
    <row r="61" spans="5:6" ht="19.5" customHeight="1">
      <c r="E61" s="388"/>
      <c r="F61" s="388"/>
    </row>
  </sheetData>
  <sheetProtection/>
  <mergeCells count="1">
    <mergeCell ref="E61:F61"/>
  </mergeCells>
  <printOptions/>
  <pageMargins left="0.5905511811023623" right="0.3937007874015748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8" sqref="J18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kaizawa</dc:creator>
  <cp:keywords/>
  <dc:description/>
  <cp:lastModifiedBy>パスワードなし　</cp:lastModifiedBy>
  <cp:lastPrinted>2016-09-02T23:49:04Z</cp:lastPrinted>
  <dcterms:created xsi:type="dcterms:W3CDTF">2010-02-27T02:47:09Z</dcterms:created>
  <dcterms:modified xsi:type="dcterms:W3CDTF">2016-09-13T05:13:33Z</dcterms:modified>
  <cp:category/>
  <cp:version/>
  <cp:contentType/>
  <cp:contentStatus/>
</cp:coreProperties>
</file>