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予選　対戦表" sheetId="1" r:id="rId1"/>
    <sheet name="予選　対戦結果" sheetId="2" r:id="rId2"/>
    <sheet name="決勝ﾄｰﾅﾒﾝﾄ" sheetId="3" r:id="rId3"/>
    <sheet name="決勝ﾄｰﾅﾒﾝﾄ（記入用）" sheetId="4" r:id="rId4"/>
    <sheet name="決勝ﾄｰﾅﾒﾝﾄ日程" sheetId="5" r:id="rId5"/>
  </sheets>
  <definedNames>
    <definedName name="_xlnm.Print_Area" localSheetId="2">'決勝ﾄｰﾅﾒﾝﾄ'!$A$1:$AI$48</definedName>
    <definedName name="_xlnm.Print_Area" localSheetId="3">'決勝ﾄｰﾅﾒﾝﾄ（記入用）'!$A$2:$V$50</definedName>
    <definedName name="_xlnm.Print_Area" localSheetId="1">'予選　対戦結果'!$A$1:$O$32</definedName>
    <definedName name="_xlnm.Print_Area" localSheetId="0">'予選　対戦表'!$B$1:$O$26</definedName>
  </definedNames>
  <calcPr fullCalcOnLoad="1"/>
</workbook>
</file>

<file path=xl/sharedStrings.xml><?xml version="1.0" encoding="utf-8"?>
<sst xmlns="http://schemas.openxmlformats.org/spreadsheetml/2006/main" count="560" uniqueCount="163">
  <si>
    <t>8:00～</t>
  </si>
  <si>
    <t>準備開始</t>
  </si>
  <si>
    <t>予選Ａグループ</t>
  </si>
  <si>
    <t>予選Ｂグループ</t>
  </si>
  <si>
    <t>予選Ｃグループ</t>
  </si>
  <si>
    <t>予選Ｄグループ</t>
  </si>
  <si>
    <t>代表者打合せ</t>
  </si>
  <si>
    <t>試合時間　10分－３分－10分</t>
  </si>
  <si>
    <t>（ランニングタイム）</t>
  </si>
  <si>
    <t>▼</t>
  </si>
  <si>
    <t>ａコート</t>
  </si>
  <si>
    <t>ｂコート</t>
  </si>
  <si>
    <t>ｃコート</t>
  </si>
  <si>
    <t>ｄコート</t>
  </si>
  <si>
    <t>９：００～</t>
  </si>
  <si>
    <t>vs</t>
  </si>
  <si>
    <t>審判</t>
  </si>
  <si>
    <t>９：３０～</t>
  </si>
  <si>
    <t>１０：００～</t>
  </si>
  <si>
    <t>１０:３０～</t>
  </si>
  <si>
    <t>１１：００～</t>
  </si>
  <si>
    <t>グループ予選　対戦結果・順位表</t>
  </si>
  <si>
    <t>勝ち</t>
  </si>
  <si>
    <t>負け</t>
  </si>
  <si>
    <t>引き分け</t>
  </si>
  <si>
    <t>勝ち点</t>
  </si>
  <si>
    <t>得点</t>
  </si>
  <si>
    <t>失点</t>
  </si>
  <si>
    <t>得失点差</t>
  </si>
  <si>
    <t>総得点</t>
  </si>
  <si>
    <t>順位</t>
  </si>
  <si>
    <t>－</t>
  </si>
  <si>
    <r>
      <rPr>
        <sz val="20"/>
        <rFont val="ＭＳ Ｐゴシック"/>
        <family val="3"/>
      </rPr>
      <t xml:space="preserve">チャレンジトーナメント
</t>
    </r>
    <r>
      <rPr>
        <sz val="14"/>
        <rFont val="ＭＳ Ｐゴシック"/>
        <family val="3"/>
      </rPr>
      <t>（予選３・４・５位グループ）</t>
    </r>
  </si>
  <si>
    <r>
      <rPr>
        <sz val="20"/>
        <rFont val="ＭＳ Ｐゴシック"/>
        <family val="3"/>
      </rPr>
      <t xml:space="preserve">チャンピオンズトーナメント
</t>
    </r>
    <r>
      <rPr>
        <sz val="14"/>
        <rFont val="ＭＳ Ｐゴシック"/>
        <family val="3"/>
      </rPr>
      <t>（予選１・２位グループ）</t>
    </r>
  </si>
  <si>
    <t>Ａ５位</t>
  </si>
  <si>
    <t>Ａ１位</t>
  </si>
  <si>
    <t>ａ１</t>
  </si>
  <si>
    <t>ａ２</t>
  </si>
  <si>
    <t>１２：００～</t>
  </si>
  <si>
    <t>★</t>
  </si>
  <si>
    <t>ｂ１</t>
  </si>
  <si>
    <t>ｃ１</t>
  </si>
  <si>
    <t>ｄ１</t>
  </si>
  <si>
    <t>Ｂ４位</t>
  </si>
  <si>
    <t>Ｃ２位</t>
  </si>
  <si>
    <t>×</t>
  </si>
  <si>
    <t>ａ３</t>
  </si>
  <si>
    <t>ａ５</t>
  </si>
  <si>
    <t>ａ４</t>
  </si>
  <si>
    <t>Ｂ１位</t>
  </si>
  <si>
    <t>Ｃ１位</t>
  </si>
  <si>
    <t>Ｄ１位</t>
  </si>
  <si>
    <t>Ｃ３位</t>
  </si>
  <si>
    <t>１２：３０～</t>
  </si>
  <si>
    <t>ｂ２</t>
  </si>
  <si>
    <t>ｃ２</t>
  </si>
  <si>
    <t>ｄ２</t>
  </si>
  <si>
    <t>ｃ５</t>
  </si>
  <si>
    <t>ｃ６</t>
  </si>
  <si>
    <t>敢闘賞</t>
  </si>
  <si>
    <t>Ｄ３位</t>
  </si>
  <si>
    <t>Ｄ２位</t>
  </si>
  <si>
    <t>ａ６</t>
  </si>
  <si>
    <t>決勝戦</t>
  </si>
  <si>
    <t>Ａ４位</t>
  </si>
  <si>
    <t>Ｃ４位</t>
  </si>
  <si>
    <t>Ｄ４位</t>
  </si>
  <si>
    <t>ｂ３</t>
  </si>
  <si>
    <t>ｂ６</t>
  </si>
  <si>
    <t>１３：００～</t>
  </si>
  <si>
    <t>ｃ３</t>
  </si>
  <si>
    <t>ｄ３</t>
  </si>
  <si>
    <t>ａ１勝ち</t>
  </si>
  <si>
    <t>ｃ１勝ち</t>
  </si>
  <si>
    <t>Ａ２位</t>
  </si>
  <si>
    <t>Ｂ２位</t>
  </si>
  <si>
    <t>ｄ４</t>
  </si>
  <si>
    <t>ｃ４</t>
  </si>
  <si>
    <t>ｂ５</t>
  </si>
  <si>
    <t>ｂ４</t>
  </si>
  <si>
    <t>１３：３０～</t>
  </si>
  <si>
    <t>準決勝</t>
  </si>
  <si>
    <t>Ｃ５位</t>
  </si>
  <si>
    <t>ａ２勝ち</t>
  </si>
  <si>
    <t>ｂ２勝ち</t>
  </si>
  <si>
    <t>ｃ２勝ち</t>
  </si>
  <si>
    <t>ｄ２勝ち</t>
  </si>
  <si>
    <t>ａ１負け</t>
  </si>
  <si>
    <t>Ａ３位</t>
  </si>
  <si>
    <t>Ｂ３位</t>
  </si>
  <si>
    <t>１４：００～</t>
  </si>
  <si>
    <t>ｄ５</t>
  </si>
  <si>
    <t>ａ２負け</t>
  </si>
  <si>
    <t>ｂ２負け</t>
  </si>
  <si>
    <t>ｃ２負け</t>
  </si>
  <si>
    <t>ｄ２負け</t>
  </si>
  <si>
    <t>ａ３負け</t>
  </si>
  <si>
    <t>ｂ３負け</t>
  </si>
  <si>
    <t>ｃ３負け</t>
  </si>
  <si>
    <t>ｄ３負け</t>
  </si>
  <si>
    <t>ｄ６</t>
  </si>
  <si>
    <t>ｃ４負け</t>
  </si>
  <si>
    <t>ｄ４負け</t>
  </si>
  <si>
    <t>ｃ４勝ち</t>
  </si>
  <si>
    <t>ｄ４勝ち</t>
  </si>
  <si>
    <t>１４：３０～</t>
  </si>
  <si>
    <t>３位決定戦</t>
  </si>
  <si>
    <t>ａ４勝ち</t>
  </si>
  <si>
    <t>ｂ４勝ち</t>
  </si>
  <si>
    <t>ａ４負け</t>
  </si>
  <si>
    <t>ｂ４負け</t>
  </si>
  <si>
    <t>ａ３勝ち</t>
  </si>
  <si>
    <t>ｂ３勝ち</t>
  </si>
  <si>
    <t>ｃ３勝ち</t>
  </si>
  <si>
    <t>ｄ３勝ち</t>
  </si>
  <si>
    <t>ｃ５負け</t>
  </si>
  <si>
    <t>ｄ５負け</t>
  </si>
  <si>
    <t>ｃ５勝ち</t>
  </si>
  <si>
    <t>ｄ５勝ち</t>
  </si>
  <si>
    <t>優勝</t>
  </si>
  <si>
    <t>準優勝</t>
  </si>
  <si>
    <t>第３位</t>
  </si>
  <si>
    <t>対戦</t>
  </si>
  <si>
    <t>審判</t>
  </si>
  <si>
    <t>順位別トーナメント　対戦表　</t>
  </si>
  <si>
    <t>★は、同点の場合ＰＫ（３人ずつ）で決する。</t>
  </si>
  <si>
    <t>vs</t>
  </si>
  <si>
    <t>－</t>
  </si>
  <si>
    <t>－</t>
  </si>
  <si>
    <t>つくばキッズチャレンジカップサッカー大会２０１６</t>
  </si>
  <si>
    <t>グループ予選　対戦表　（28年11月13日（日）、セキショウチャレンジスタジアム）</t>
  </si>
  <si>
    <t>A４位</t>
  </si>
  <si>
    <t>C４位</t>
  </si>
  <si>
    <t>c１負け</t>
  </si>
  <si>
    <t>8:30～</t>
  </si>
  <si>
    <t>8:10～</t>
  </si>
  <si>
    <t>受付開始</t>
  </si>
  <si>
    <t>15:00～</t>
  </si>
  <si>
    <t>試合開始</t>
  </si>
  <si>
    <t>表彰式</t>
  </si>
  <si>
    <t>吉沼FCﾌﾟﾘﾏｰﾘｵ</t>
  </si>
  <si>
    <t>谷田部FC</t>
  </si>
  <si>
    <t>竹園西FC</t>
  </si>
  <si>
    <t>大穂東SC</t>
  </si>
  <si>
    <t>ｻﾝﾀﾞｰｽﾞFC</t>
  </si>
  <si>
    <t>並木FC</t>
  </si>
  <si>
    <t>つくばJr.FC</t>
  </si>
  <si>
    <t>高崎SSS</t>
  </si>
  <si>
    <t>FC REGISTA</t>
  </si>
  <si>
    <t>桜FC</t>
  </si>
  <si>
    <t>FC北条</t>
  </si>
  <si>
    <t>MAENO D2C SSS</t>
  </si>
  <si>
    <t>手代木SC・A</t>
  </si>
  <si>
    <t>手代木SC・B</t>
  </si>
  <si>
    <t>FC大穂ﾊﾟﾙｾﾝﾃ</t>
  </si>
  <si>
    <t>竹園東FC</t>
  </si>
  <si>
    <t>つくばｽﾎﾟｰﾂｸﾗﾌﾞ</t>
  </si>
  <si>
    <t>東光台SC</t>
  </si>
  <si>
    <t>d４</t>
  </si>
  <si>
    <t>a４負け</t>
  </si>
  <si>
    <t>b４負け</t>
  </si>
  <si>
    <t>３位決定戦</t>
  </si>
  <si>
    <t>３位決定戦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</si>
</sst>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name val="ＭＳ Ｐ明朝"/>
      <family val="1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i/>
      <sz val="16"/>
      <name val="ＭＳ Ｐ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i/>
      <sz val="1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28"/>
      <name val="HG丸ｺﾞｼｯｸM-PRO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i/>
      <sz val="8"/>
      <name val="ＭＳ Ｐ明朝"/>
      <family val="1"/>
    </font>
    <font>
      <i/>
      <sz val="8"/>
      <name val="ＭＳ Ｐゴシック"/>
      <family val="3"/>
    </font>
    <font>
      <b/>
      <sz val="16"/>
      <color indexed="8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dotted"/>
    </border>
    <border diagonalDown="1">
      <left style="thin"/>
      <right style="thin"/>
      <top style="medium"/>
      <bottom style="thin"/>
      <diagonal style="dotted"/>
    </border>
    <border diagonalDown="1">
      <left style="thin"/>
      <right style="medium"/>
      <top style="medium"/>
      <bottom style="thin"/>
      <diagonal style="dotted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 diagonalDown="1">
      <left style="medium"/>
      <right style="thin"/>
      <top style="thin"/>
      <bottom style="thin"/>
      <diagonal style="dotted"/>
    </border>
    <border diagonalDown="1">
      <left style="thin"/>
      <right style="thin"/>
      <top style="thin"/>
      <bottom style="thin"/>
      <diagonal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 style="thin"/>
      <diagonal style="dotted"/>
    </border>
    <border>
      <left style="medium"/>
      <right style="medium"/>
      <top style="thin"/>
      <bottom style="medium"/>
    </border>
    <border diagonalDown="1">
      <left style="medium"/>
      <right style="thin"/>
      <top style="thin"/>
      <bottom style="medium"/>
      <diagonal style="dotted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dotted"/>
    </border>
    <border diagonalDown="1">
      <left style="thin"/>
      <right style="medium"/>
      <top style="thin"/>
      <bottom style="medium"/>
      <diagonal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28" fillId="3" borderId="0" applyNumberFormat="0" applyBorder="0" applyAlignment="0" applyProtection="0"/>
    <xf numFmtId="0" fontId="17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6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 vertical="top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16" borderId="26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16" borderId="31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16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3" borderId="2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3" borderId="22" xfId="0" applyFill="1" applyBorder="1" applyAlignment="1">
      <alignment vertical="center"/>
    </xf>
    <xf numFmtId="0" fontId="0" fillId="23" borderId="33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23" borderId="40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38" xfId="0" applyFont="1" applyBorder="1" applyAlignment="1">
      <alignment vertical="center"/>
    </xf>
    <xf numFmtId="0" fontId="34" fillId="0" borderId="50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51" xfId="0" applyFont="1" applyFill="1" applyBorder="1" applyAlignment="1">
      <alignment horizontal="center" vertical="center" shrinkToFit="1"/>
    </xf>
    <xf numFmtId="0" fontId="34" fillId="0" borderId="51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50" xfId="0" applyFont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8" fillId="0" borderId="13" xfId="0" applyFont="1" applyFill="1" applyBorder="1" applyAlignment="1">
      <alignment horizontal="left" vertical="top"/>
    </xf>
    <xf numFmtId="0" fontId="38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25" borderId="39" xfId="0" applyFill="1" applyBorder="1" applyAlignment="1">
      <alignment horizontal="center" vertical="center"/>
    </xf>
    <xf numFmtId="0" fontId="35" fillId="25" borderId="25" xfId="0" applyFont="1" applyFill="1" applyBorder="1" applyAlignment="1">
      <alignment vertical="center"/>
    </xf>
    <xf numFmtId="0" fontId="0" fillId="25" borderId="40" xfId="0" applyFill="1" applyBorder="1" applyAlignment="1">
      <alignment horizontal="center" vertical="center"/>
    </xf>
    <xf numFmtId="0" fontId="34" fillId="25" borderId="50" xfId="0" applyFont="1" applyFill="1" applyBorder="1" applyAlignment="1">
      <alignment horizontal="center" vertical="center" shrinkToFit="1"/>
    </xf>
    <xf numFmtId="0" fontId="0" fillId="25" borderId="28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43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4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41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0" fontId="38" fillId="26" borderId="14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3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1" xfId="0" applyFont="1" applyFill="1" applyBorder="1" applyAlignment="1">
      <alignment vertical="center"/>
    </xf>
    <xf numFmtId="0" fontId="0" fillId="26" borderId="18" xfId="0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20" fontId="1" fillId="0" borderId="0" xfId="0" applyNumberFormat="1" applyFont="1" applyFill="1" applyAlignment="1">
      <alignment vertical="center" shrinkToFit="1"/>
    </xf>
    <xf numFmtId="0" fontId="39" fillId="0" borderId="52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9" fillId="0" borderId="53" xfId="0" applyFont="1" applyFill="1" applyBorder="1" applyAlignment="1">
      <alignment vertical="center"/>
    </xf>
    <xf numFmtId="0" fontId="32" fillId="26" borderId="14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 shrinkToFit="1"/>
    </xf>
    <xf numFmtId="0" fontId="32" fillId="26" borderId="11" xfId="0" applyFont="1" applyFill="1" applyBorder="1" applyAlignment="1">
      <alignment horizontal="center" vertical="center" shrinkToFit="1"/>
    </xf>
    <xf numFmtId="0" fontId="40" fillId="24" borderId="14" xfId="0" applyFont="1" applyFill="1" applyBorder="1" applyAlignment="1">
      <alignment horizontal="left" vertical="top"/>
    </xf>
    <xf numFmtId="0" fontId="40" fillId="24" borderId="0" xfId="0" applyFont="1" applyFill="1" applyBorder="1" applyAlignment="1">
      <alignment horizontal="left" vertical="top"/>
    </xf>
    <xf numFmtId="0" fontId="40" fillId="24" borderId="11" xfId="0" applyFont="1" applyFill="1" applyBorder="1" applyAlignment="1">
      <alignment horizontal="left" vertical="top"/>
    </xf>
    <xf numFmtId="0" fontId="40" fillId="0" borderId="14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/>
    </xf>
    <xf numFmtId="0" fontId="40" fillId="26" borderId="14" xfId="0" applyFont="1" applyFill="1" applyBorder="1" applyAlignment="1">
      <alignment horizontal="left" vertical="top"/>
    </xf>
    <xf numFmtId="0" fontId="40" fillId="26" borderId="0" xfId="0" applyFont="1" applyFill="1" applyBorder="1" applyAlignment="1">
      <alignment horizontal="left" vertical="top"/>
    </xf>
    <xf numFmtId="0" fontId="40" fillId="26" borderId="11" xfId="0" applyFont="1" applyFill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27" borderId="45" xfId="0" applyFont="1" applyFill="1" applyBorder="1" applyAlignment="1">
      <alignment vertical="center"/>
    </xf>
    <xf numFmtId="0" fontId="7" fillId="28" borderId="45" xfId="0" applyFont="1" applyFill="1" applyBorder="1" applyAlignment="1">
      <alignment vertical="center"/>
    </xf>
    <xf numFmtId="0" fontId="7" fillId="29" borderId="45" xfId="0" applyFont="1" applyFill="1" applyBorder="1" applyAlignment="1">
      <alignment vertical="center"/>
    </xf>
    <xf numFmtId="0" fontId="7" fillId="30" borderId="45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3" fillId="26" borderId="49" xfId="0" applyFont="1" applyFill="1" applyBorder="1" applyAlignment="1">
      <alignment horizontal="center" vertical="center"/>
    </xf>
    <xf numFmtId="0" fontId="32" fillId="26" borderId="55" xfId="0" applyFont="1" applyFill="1" applyBorder="1" applyAlignment="1">
      <alignment horizontal="center" vertical="center"/>
    </xf>
    <xf numFmtId="0" fontId="32" fillId="26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1" fillId="30" borderId="57" xfId="0" applyFont="1" applyFill="1" applyBorder="1" applyAlignment="1">
      <alignment horizontal="center" vertical="center"/>
    </xf>
    <xf numFmtId="0" fontId="31" fillId="30" borderId="58" xfId="0" applyFont="1" applyFill="1" applyBorder="1" applyAlignment="1">
      <alignment horizontal="center" vertical="center"/>
    </xf>
    <xf numFmtId="0" fontId="31" fillId="29" borderId="57" xfId="0" applyFont="1" applyFill="1" applyBorder="1" applyAlignment="1">
      <alignment horizontal="center" vertical="center"/>
    </xf>
    <xf numFmtId="0" fontId="31" fillId="29" borderId="58" xfId="0" applyFont="1" applyFill="1" applyBorder="1" applyAlignment="1">
      <alignment horizontal="center" vertical="center"/>
    </xf>
    <xf numFmtId="0" fontId="31" fillId="28" borderId="57" xfId="0" applyFont="1" applyFill="1" applyBorder="1" applyAlignment="1">
      <alignment horizontal="center" vertical="center"/>
    </xf>
    <xf numFmtId="0" fontId="31" fillId="28" borderId="58" xfId="0" applyFont="1" applyFill="1" applyBorder="1" applyAlignment="1">
      <alignment horizontal="center" vertical="center"/>
    </xf>
    <xf numFmtId="0" fontId="31" fillId="27" borderId="57" xfId="0" applyFont="1" applyFill="1" applyBorder="1" applyAlignment="1">
      <alignment horizontal="center" vertical="center"/>
    </xf>
    <xf numFmtId="0" fontId="31" fillId="27" borderId="5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6" fillId="30" borderId="46" xfId="0" applyFont="1" applyFill="1" applyBorder="1" applyAlignment="1">
      <alignment horizontal="center" vertical="center"/>
    </xf>
    <xf numFmtId="0" fontId="6" fillId="30" borderId="60" xfId="0" applyFont="1" applyFill="1" applyBorder="1" applyAlignment="1">
      <alignment horizontal="center" vertical="center"/>
    </xf>
    <xf numFmtId="0" fontId="6" fillId="29" borderId="46" xfId="0" applyFont="1" applyFill="1" applyBorder="1" applyAlignment="1">
      <alignment horizontal="center" vertical="center"/>
    </xf>
    <xf numFmtId="0" fontId="6" fillId="29" borderId="60" xfId="0" applyFont="1" applyFill="1" applyBorder="1" applyAlignment="1">
      <alignment horizontal="center" vertical="center"/>
    </xf>
    <xf numFmtId="0" fontId="6" fillId="28" borderId="46" xfId="0" applyFont="1" applyFill="1" applyBorder="1" applyAlignment="1">
      <alignment horizontal="center" vertical="center"/>
    </xf>
    <xf numFmtId="0" fontId="6" fillId="28" borderId="60" xfId="0" applyFont="1" applyFill="1" applyBorder="1" applyAlignment="1">
      <alignment horizontal="center" vertical="center"/>
    </xf>
    <xf numFmtId="0" fontId="6" fillId="27" borderId="46" xfId="0" applyFont="1" applyFill="1" applyBorder="1" applyAlignment="1">
      <alignment horizontal="center" vertical="center"/>
    </xf>
    <xf numFmtId="0" fontId="6" fillId="27" borderId="60" xfId="0" applyFont="1" applyFill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0" fontId="38" fillId="24" borderId="61" xfId="0" applyFont="1" applyFill="1" applyBorder="1" applyAlignment="1">
      <alignment horizontal="left" vertical="top"/>
    </xf>
    <xf numFmtId="0" fontId="38" fillId="24" borderId="6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30" borderId="33" xfId="0" applyFont="1" applyFill="1" applyBorder="1" applyAlignment="1">
      <alignment horizontal="center" vertical="center"/>
    </xf>
    <xf numFmtId="0" fontId="1" fillId="29" borderId="33" xfId="0" applyFont="1" applyFill="1" applyBorder="1" applyAlignment="1">
      <alignment horizontal="center" vertical="center"/>
    </xf>
    <xf numFmtId="0" fontId="1" fillId="28" borderId="33" xfId="0" applyFont="1" applyFill="1" applyBorder="1" applyAlignment="1">
      <alignment horizontal="center" vertical="center"/>
    </xf>
    <xf numFmtId="0" fontId="1" fillId="27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8" fillId="0" borderId="61" xfId="0" applyFont="1" applyFill="1" applyBorder="1" applyAlignment="1">
      <alignment horizontal="left" vertical="top"/>
    </xf>
    <xf numFmtId="0" fontId="38" fillId="0" borderId="62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6" borderId="14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38" fillId="0" borderId="61" xfId="0" applyFont="1" applyBorder="1" applyAlignment="1">
      <alignment horizontal="left" vertical="top"/>
    </xf>
    <xf numFmtId="0" fontId="38" fillId="0" borderId="62" xfId="0" applyFont="1" applyBorder="1" applyAlignment="1">
      <alignment horizontal="left" vertical="top"/>
    </xf>
    <xf numFmtId="0" fontId="38" fillId="0" borderId="63" xfId="0" applyFont="1" applyBorder="1" applyAlignment="1">
      <alignment horizontal="left" vertical="top"/>
    </xf>
    <xf numFmtId="0" fontId="38" fillId="0" borderId="64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41" fillId="24" borderId="14" xfId="0" applyFont="1" applyFill="1" applyBorder="1" applyAlignment="1">
      <alignment horizontal="left" vertical="center"/>
    </xf>
    <xf numFmtId="0" fontId="42" fillId="24" borderId="0" xfId="0" applyFont="1" applyFill="1" applyAlignment="1">
      <alignment horizontal="left" vertical="center"/>
    </xf>
    <xf numFmtId="0" fontId="42" fillId="24" borderId="11" xfId="0" applyFont="1" applyFill="1" applyBorder="1" applyAlignment="1">
      <alignment horizontal="left" vertical="center"/>
    </xf>
    <xf numFmtId="0" fontId="41" fillId="26" borderId="14" xfId="0" applyFont="1" applyFill="1" applyBorder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42" fillId="26" borderId="11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41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</xdr:row>
      <xdr:rowOff>333375</xdr:rowOff>
    </xdr:from>
    <xdr:to>
      <xdr:col>3</xdr:col>
      <xdr:colOff>1552575</xdr:colOff>
      <xdr:row>6</xdr:row>
      <xdr:rowOff>219075</xdr:rowOff>
    </xdr:to>
    <xdr:sp>
      <xdr:nvSpPr>
        <xdr:cNvPr id="1" name="星 5 3"/>
        <xdr:cNvSpPr>
          <a:spLocks/>
        </xdr:cNvSpPr>
      </xdr:nvSpPr>
      <xdr:spPr>
        <a:xfrm>
          <a:off x="2514600" y="1695450"/>
          <a:ext cx="1076325" cy="1028700"/>
        </a:xfrm>
        <a:custGeom>
          <a:pathLst>
            <a:path h="1031875" w="1079500">
              <a:moveTo>
                <a:pt x="1" y="394140"/>
              </a:moveTo>
              <a:lnTo>
                <a:pt x="412335" y="394143"/>
              </a:lnTo>
              <a:lnTo>
                <a:pt x="539750" y="0"/>
              </a:lnTo>
              <a:lnTo>
                <a:pt x="667165" y="394143"/>
              </a:lnTo>
              <a:lnTo>
                <a:pt x="1079499" y="394140"/>
              </a:lnTo>
              <a:lnTo>
                <a:pt x="745912" y="637731"/>
              </a:lnTo>
              <a:lnTo>
                <a:pt x="873333" y="1031872"/>
              </a:lnTo>
              <a:lnTo>
                <a:pt x="539750" y="788277"/>
              </a:lnTo>
              <a:lnTo>
                <a:pt x="206167" y="1031872"/>
              </a:lnTo>
              <a:lnTo>
                <a:pt x="333588" y="637731"/>
              </a:lnTo>
              <a:lnTo>
                <a:pt x="1" y="39414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4</xdr:row>
      <xdr:rowOff>19050</xdr:rowOff>
    </xdr:from>
    <xdr:to>
      <xdr:col>9</xdr:col>
      <xdr:colOff>1047750</xdr:colOff>
      <xdr:row>6</xdr:row>
      <xdr:rowOff>285750</xdr:rowOff>
    </xdr:to>
    <xdr:sp>
      <xdr:nvSpPr>
        <xdr:cNvPr id="2" name="直線コネクタ 5"/>
        <xdr:cNvSpPr>
          <a:spLocks/>
        </xdr:cNvSpPr>
      </xdr:nvSpPr>
      <xdr:spPr>
        <a:xfrm flipH="1">
          <a:off x="11420475" y="1762125"/>
          <a:ext cx="333375" cy="1028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4</xdr:row>
      <xdr:rowOff>361950</xdr:rowOff>
    </xdr:from>
    <xdr:to>
      <xdr:col>9</xdr:col>
      <xdr:colOff>1638300</xdr:colOff>
      <xdr:row>4</xdr:row>
      <xdr:rowOff>361950</xdr:rowOff>
    </xdr:to>
    <xdr:sp>
      <xdr:nvSpPr>
        <xdr:cNvPr id="3" name="直線コネクタ 7"/>
        <xdr:cNvSpPr>
          <a:spLocks/>
        </xdr:cNvSpPr>
      </xdr:nvSpPr>
      <xdr:spPr>
        <a:xfrm flipH="1">
          <a:off x="11258550" y="2105025"/>
          <a:ext cx="1085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381000</xdr:rowOff>
    </xdr:from>
    <xdr:to>
      <xdr:col>3</xdr:col>
      <xdr:colOff>1524000</xdr:colOff>
      <xdr:row>6</xdr:row>
      <xdr:rowOff>257175</xdr:rowOff>
    </xdr:to>
    <xdr:sp>
      <xdr:nvSpPr>
        <xdr:cNvPr id="4" name="直線コネクタ 9"/>
        <xdr:cNvSpPr>
          <a:spLocks/>
        </xdr:cNvSpPr>
      </xdr:nvSpPr>
      <xdr:spPr>
        <a:xfrm flipH="1">
          <a:off x="2705100" y="2124075"/>
          <a:ext cx="85725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342900</xdr:rowOff>
    </xdr:from>
    <xdr:to>
      <xdr:col>3</xdr:col>
      <xdr:colOff>1352550</xdr:colOff>
      <xdr:row>6</xdr:row>
      <xdr:rowOff>219075</xdr:rowOff>
    </xdr:to>
    <xdr:sp>
      <xdr:nvSpPr>
        <xdr:cNvPr id="5" name="直線コネクタ 12"/>
        <xdr:cNvSpPr>
          <a:spLocks/>
        </xdr:cNvSpPr>
      </xdr:nvSpPr>
      <xdr:spPr>
        <a:xfrm>
          <a:off x="2514600" y="2085975"/>
          <a:ext cx="87630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3</xdr:row>
      <xdr:rowOff>314325</xdr:rowOff>
    </xdr:from>
    <xdr:to>
      <xdr:col>3</xdr:col>
      <xdr:colOff>1352550</xdr:colOff>
      <xdr:row>6</xdr:row>
      <xdr:rowOff>209550</xdr:rowOff>
    </xdr:to>
    <xdr:sp>
      <xdr:nvSpPr>
        <xdr:cNvPr id="6" name="直線コネクタ 14"/>
        <xdr:cNvSpPr>
          <a:spLocks/>
        </xdr:cNvSpPr>
      </xdr:nvSpPr>
      <xdr:spPr>
        <a:xfrm>
          <a:off x="3057525" y="1676400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3</xdr:row>
      <xdr:rowOff>342900</xdr:rowOff>
    </xdr:from>
    <xdr:to>
      <xdr:col>9</xdr:col>
      <xdr:colOff>1609725</xdr:colOff>
      <xdr:row>6</xdr:row>
      <xdr:rowOff>228600</xdr:rowOff>
    </xdr:to>
    <xdr:sp>
      <xdr:nvSpPr>
        <xdr:cNvPr id="7" name="星 5 28"/>
        <xdr:cNvSpPr>
          <a:spLocks/>
        </xdr:cNvSpPr>
      </xdr:nvSpPr>
      <xdr:spPr>
        <a:xfrm>
          <a:off x="11239500" y="1704975"/>
          <a:ext cx="1076325" cy="1028700"/>
        </a:xfrm>
        <a:custGeom>
          <a:pathLst>
            <a:path h="1031875" w="1079500">
              <a:moveTo>
                <a:pt x="1" y="394140"/>
              </a:moveTo>
              <a:lnTo>
                <a:pt x="412335" y="394143"/>
              </a:lnTo>
              <a:lnTo>
                <a:pt x="539750" y="0"/>
              </a:lnTo>
              <a:lnTo>
                <a:pt x="667165" y="394143"/>
              </a:lnTo>
              <a:lnTo>
                <a:pt x="1079499" y="394140"/>
              </a:lnTo>
              <a:lnTo>
                <a:pt x="745912" y="637731"/>
              </a:lnTo>
              <a:lnTo>
                <a:pt x="873333" y="1031872"/>
              </a:lnTo>
              <a:lnTo>
                <a:pt x="539750" y="788277"/>
              </a:lnTo>
              <a:lnTo>
                <a:pt x="206167" y="1031872"/>
              </a:lnTo>
              <a:lnTo>
                <a:pt x="333588" y="637731"/>
              </a:lnTo>
              <a:lnTo>
                <a:pt x="1" y="39414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323850</xdr:rowOff>
    </xdr:from>
    <xdr:to>
      <xdr:col>3</xdr:col>
      <xdr:colOff>990600</xdr:colOff>
      <xdr:row>6</xdr:row>
      <xdr:rowOff>219075</xdr:rowOff>
    </xdr:to>
    <xdr:sp>
      <xdr:nvSpPr>
        <xdr:cNvPr id="8" name="直線コネクタ 30"/>
        <xdr:cNvSpPr>
          <a:spLocks/>
        </xdr:cNvSpPr>
      </xdr:nvSpPr>
      <xdr:spPr>
        <a:xfrm flipH="1">
          <a:off x="2695575" y="1685925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4</xdr:row>
      <xdr:rowOff>285750</xdr:rowOff>
    </xdr:from>
    <xdr:to>
      <xdr:col>18</xdr:col>
      <xdr:colOff>180975</xdr:colOff>
      <xdr:row>7</xdr:row>
      <xdr:rowOff>180975</xdr:rowOff>
    </xdr:to>
    <xdr:sp>
      <xdr:nvSpPr>
        <xdr:cNvPr id="9" name="直線コネクタ 31"/>
        <xdr:cNvSpPr>
          <a:spLocks/>
        </xdr:cNvSpPr>
      </xdr:nvSpPr>
      <xdr:spPr>
        <a:xfrm flipH="1">
          <a:off x="21183600" y="2028825"/>
          <a:ext cx="342900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4</xdr:row>
      <xdr:rowOff>371475</xdr:rowOff>
    </xdr:from>
    <xdr:to>
      <xdr:col>9</xdr:col>
      <xdr:colOff>1390650</xdr:colOff>
      <xdr:row>6</xdr:row>
      <xdr:rowOff>247650</xdr:rowOff>
    </xdr:to>
    <xdr:sp>
      <xdr:nvSpPr>
        <xdr:cNvPr id="10" name="直線コネクタ 32"/>
        <xdr:cNvSpPr>
          <a:spLocks/>
        </xdr:cNvSpPr>
      </xdr:nvSpPr>
      <xdr:spPr>
        <a:xfrm>
          <a:off x="11220450" y="2114550"/>
          <a:ext cx="87630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333375</xdr:rowOff>
    </xdr:from>
    <xdr:to>
      <xdr:col>3</xdr:col>
      <xdr:colOff>1619250</xdr:colOff>
      <xdr:row>4</xdr:row>
      <xdr:rowOff>352425</xdr:rowOff>
    </xdr:to>
    <xdr:sp>
      <xdr:nvSpPr>
        <xdr:cNvPr id="11" name="直線コネクタ 33"/>
        <xdr:cNvSpPr>
          <a:spLocks/>
        </xdr:cNvSpPr>
      </xdr:nvSpPr>
      <xdr:spPr>
        <a:xfrm flipH="1">
          <a:off x="2476500" y="2076450"/>
          <a:ext cx="118110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790575</xdr:colOff>
      <xdr:row>4</xdr:row>
      <xdr:rowOff>342900</xdr:rowOff>
    </xdr:from>
    <xdr:to>
      <xdr:col>9</xdr:col>
      <xdr:colOff>1647825</xdr:colOff>
      <xdr:row>6</xdr:row>
      <xdr:rowOff>219075</xdr:rowOff>
    </xdr:to>
    <xdr:sp>
      <xdr:nvSpPr>
        <xdr:cNvPr id="12" name="直線コネクタ 34"/>
        <xdr:cNvSpPr>
          <a:spLocks/>
        </xdr:cNvSpPr>
      </xdr:nvSpPr>
      <xdr:spPr>
        <a:xfrm flipH="1">
          <a:off x="11496675" y="2085975"/>
          <a:ext cx="85725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1076325</xdr:colOff>
      <xdr:row>3</xdr:row>
      <xdr:rowOff>323850</xdr:rowOff>
    </xdr:from>
    <xdr:to>
      <xdr:col>9</xdr:col>
      <xdr:colOff>1409700</xdr:colOff>
      <xdr:row>6</xdr:row>
      <xdr:rowOff>219075</xdr:rowOff>
    </xdr:to>
    <xdr:sp>
      <xdr:nvSpPr>
        <xdr:cNvPr id="13" name="直線コネクタ 35"/>
        <xdr:cNvSpPr>
          <a:spLocks/>
        </xdr:cNvSpPr>
      </xdr:nvSpPr>
      <xdr:spPr>
        <a:xfrm>
          <a:off x="11782425" y="1685925"/>
          <a:ext cx="333375" cy="1038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114300</xdr:rowOff>
    </xdr:from>
    <xdr:to>
      <xdr:col>6</xdr:col>
      <xdr:colOff>1543050</xdr:colOff>
      <xdr:row>6</xdr:row>
      <xdr:rowOff>257175</xdr:rowOff>
    </xdr:to>
    <xdr:sp>
      <xdr:nvSpPr>
        <xdr:cNvPr id="14" name="正方形/長方形 37"/>
        <xdr:cNvSpPr>
          <a:spLocks/>
        </xdr:cNvSpPr>
      </xdr:nvSpPr>
      <xdr:spPr>
        <a:xfrm>
          <a:off x="6962775" y="1857375"/>
          <a:ext cx="952500" cy="90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4</xdr:row>
      <xdr:rowOff>133350</xdr:rowOff>
    </xdr:from>
    <xdr:to>
      <xdr:col>12</xdr:col>
      <xdr:colOff>1533525</xdr:colOff>
      <xdr:row>6</xdr:row>
      <xdr:rowOff>276225</xdr:rowOff>
    </xdr:to>
    <xdr:sp>
      <xdr:nvSpPr>
        <xdr:cNvPr id="15" name="正方形/長方形 39"/>
        <xdr:cNvSpPr>
          <a:spLocks/>
        </xdr:cNvSpPr>
      </xdr:nvSpPr>
      <xdr:spPr>
        <a:xfrm>
          <a:off x="15621000" y="1876425"/>
          <a:ext cx="952500" cy="904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2</xdr:row>
      <xdr:rowOff>590550</xdr:rowOff>
    </xdr:from>
    <xdr:to>
      <xdr:col>3</xdr:col>
      <xdr:colOff>1209675</xdr:colOff>
      <xdr:row>3</xdr:row>
      <xdr:rowOff>285750</xdr:rowOff>
    </xdr:to>
    <xdr:sp>
      <xdr:nvSpPr>
        <xdr:cNvPr id="16" name="テキスト ボックス 42"/>
        <xdr:cNvSpPr txBox="1">
          <a:spLocks noChangeArrowheads="1"/>
        </xdr:cNvSpPr>
      </xdr:nvSpPr>
      <xdr:spPr>
        <a:xfrm>
          <a:off x="2914650" y="13525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314325</xdr:colOff>
      <xdr:row>3</xdr:row>
      <xdr:rowOff>219075</xdr:rowOff>
    </xdr:from>
    <xdr:to>
      <xdr:col>6</xdr:col>
      <xdr:colOff>647700</xdr:colOff>
      <xdr:row>4</xdr:row>
      <xdr:rowOff>133350</xdr:rowOff>
    </xdr:to>
    <xdr:sp>
      <xdr:nvSpPr>
        <xdr:cNvPr id="17" name="テキスト ボックス 43"/>
        <xdr:cNvSpPr txBox="1">
          <a:spLocks noChangeArrowheads="1"/>
        </xdr:cNvSpPr>
      </xdr:nvSpPr>
      <xdr:spPr>
        <a:xfrm>
          <a:off x="6686550" y="15811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9</xdr:col>
      <xdr:colOff>904875</xdr:colOff>
      <xdr:row>2</xdr:row>
      <xdr:rowOff>590550</xdr:rowOff>
    </xdr:from>
    <xdr:to>
      <xdr:col>9</xdr:col>
      <xdr:colOff>1238250</xdr:colOff>
      <xdr:row>3</xdr:row>
      <xdr:rowOff>285750</xdr:rowOff>
    </xdr:to>
    <xdr:sp>
      <xdr:nvSpPr>
        <xdr:cNvPr id="18" name="テキスト ボックス 44"/>
        <xdr:cNvSpPr txBox="1">
          <a:spLocks noChangeArrowheads="1"/>
        </xdr:cNvSpPr>
      </xdr:nvSpPr>
      <xdr:spPr>
        <a:xfrm>
          <a:off x="11610975" y="13525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12</xdr:col>
      <xdr:colOff>295275</xdr:colOff>
      <xdr:row>3</xdr:row>
      <xdr:rowOff>247650</xdr:rowOff>
    </xdr:from>
    <xdr:to>
      <xdr:col>12</xdr:col>
      <xdr:colOff>628650</xdr:colOff>
      <xdr:row>4</xdr:row>
      <xdr:rowOff>171450</xdr:rowOff>
    </xdr:to>
    <xdr:sp>
      <xdr:nvSpPr>
        <xdr:cNvPr id="19" name="テキスト ボックス 45"/>
        <xdr:cNvSpPr txBox="1">
          <a:spLocks noChangeArrowheads="1"/>
        </xdr:cNvSpPr>
      </xdr:nvSpPr>
      <xdr:spPr>
        <a:xfrm>
          <a:off x="15335250" y="16097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3</xdr:col>
      <xdr:colOff>1609725</xdr:colOff>
      <xdr:row>4</xdr:row>
      <xdr:rowOff>57150</xdr:rowOff>
    </xdr:from>
    <xdr:to>
      <xdr:col>3</xdr:col>
      <xdr:colOff>1943100</xdr:colOff>
      <xdr:row>4</xdr:row>
      <xdr:rowOff>352425</xdr:rowOff>
    </xdr:to>
    <xdr:sp>
      <xdr:nvSpPr>
        <xdr:cNvPr id="20" name="テキスト ボックス 46"/>
        <xdr:cNvSpPr txBox="1">
          <a:spLocks noChangeArrowheads="1"/>
        </xdr:cNvSpPr>
      </xdr:nvSpPr>
      <xdr:spPr>
        <a:xfrm>
          <a:off x="3648075" y="18002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1514475</xdr:colOff>
      <xdr:row>3</xdr:row>
      <xdr:rowOff>228600</xdr:rowOff>
    </xdr:from>
    <xdr:to>
      <xdr:col>6</xdr:col>
      <xdr:colOff>1847850</xdr:colOff>
      <xdr:row>4</xdr:row>
      <xdr:rowOff>152400</xdr:rowOff>
    </xdr:to>
    <xdr:sp>
      <xdr:nvSpPr>
        <xdr:cNvPr id="21" name="テキスト ボックス 47"/>
        <xdr:cNvSpPr txBox="1">
          <a:spLocks noChangeArrowheads="1"/>
        </xdr:cNvSpPr>
      </xdr:nvSpPr>
      <xdr:spPr>
        <a:xfrm>
          <a:off x="7886700" y="15906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1590675</xdr:colOff>
      <xdr:row>4</xdr:row>
      <xdr:rowOff>47625</xdr:rowOff>
    </xdr:from>
    <xdr:to>
      <xdr:col>9</xdr:col>
      <xdr:colOff>1924050</xdr:colOff>
      <xdr:row>4</xdr:row>
      <xdr:rowOff>352425</xdr:rowOff>
    </xdr:to>
    <xdr:sp>
      <xdr:nvSpPr>
        <xdr:cNvPr id="22" name="テキスト ボックス 48"/>
        <xdr:cNvSpPr txBox="1">
          <a:spLocks noChangeArrowheads="1"/>
        </xdr:cNvSpPr>
      </xdr:nvSpPr>
      <xdr:spPr>
        <a:xfrm>
          <a:off x="12296775" y="1790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12</xdr:col>
      <xdr:colOff>1466850</xdr:colOff>
      <xdr:row>3</xdr:row>
      <xdr:rowOff>219075</xdr:rowOff>
    </xdr:from>
    <xdr:to>
      <xdr:col>12</xdr:col>
      <xdr:colOff>1800225</xdr:colOff>
      <xdr:row>4</xdr:row>
      <xdr:rowOff>133350</xdr:rowOff>
    </xdr:to>
    <xdr:sp>
      <xdr:nvSpPr>
        <xdr:cNvPr id="23" name="テキスト ボックス 49"/>
        <xdr:cNvSpPr txBox="1">
          <a:spLocks noChangeArrowheads="1"/>
        </xdr:cNvSpPr>
      </xdr:nvSpPr>
      <xdr:spPr>
        <a:xfrm>
          <a:off x="16506825" y="15811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</xdr:col>
      <xdr:colOff>1285875</xdr:colOff>
      <xdr:row>6</xdr:row>
      <xdr:rowOff>190500</xdr:rowOff>
    </xdr:from>
    <xdr:to>
      <xdr:col>3</xdr:col>
      <xdr:colOff>1619250</xdr:colOff>
      <xdr:row>7</xdr:row>
      <xdr:rowOff>114300</xdr:rowOff>
    </xdr:to>
    <xdr:sp>
      <xdr:nvSpPr>
        <xdr:cNvPr id="24" name="テキスト ボックス 50"/>
        <xdr:cNvSpPr txBox="1">
          <a:spLocks noChangeArrowheads="1"/>
        </xdr:cNvSpPr>
      </xdr:nvSpPr>
      <xdr:spPr>
        <a:xfrm>
          <a:off x="3324225" y="2695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1476375</xdr:colOff>
      <xdr:row>6</xdr:row>
      <xdr:rowOff>190500</xdr:rowOff>
    </xdr:from>
    <xdr:to>
      <xdr:col>6</xdr:col>
      <xdr:colOff>1809750</xdr:colOff>
      <xdr:row>7</xdr:row>
      <xdr:rowOff>104775</xdr:rowOff>
    </xdr:to>
    <xdr:sp>
      <xdr:nvSpPr>
        <xdr:cNvPr id="25" name="テキスト ボックス 51"/>
        <xdr:cNvSpPr txBox="1">
          <a:spLocks noChangeArrowheads="1"/>
        </xdr:cNvSpPr>
      </xdr:nvSpPr>
      <xdr:spPr>
        <a:xfrm>
          <a:off x="7848600" y="2695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9</xdr:col>
      <xdr:colOff>1390650</xdr:colOff>
      <xdr:row>6</xdr:row>
      <xdr:rowOff>209550</xdr:rowOff>
    </xdr:from>
    <xdr:to>
      <xdr:col>9</xdr:col>
      <xdr:colOff>1724025</xdr:colOff>
      <xdr:row>7</xdr:row>
      <xdr:rowOff>133350</xdr:rowOff>
    </xdr:to>
    <xdr:sp>
      <xdr:nvSpPr>
        <xdr:cNvPr id="26" name="テキスト ボックス 52"/>
        <xdr:cNvSpPr txBox="1">
          <a:spLocks noChangeArrowheads="1"/>
        </xdr:cNvSpPr>
      </xdr:nvSpPr>
      <xdr:spPr>
        <a:xfrm>
          <a:off x="12096750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12</xdr:col>
      <xdr:colOff>1476375</xdr:colOff>
      <xdr:row>6</xdr:row>
      <xdr:rowOff>171450</xdr:rowOff>
    </xdr:from>
    <xdr:to>
      <xdr:col>12</xdr:col>
      <xdr:colOff>1809750</xdr:colOff>
      <xdr:row>7</xdr:row>
      <xdr:rowOff>95250</xdr:rowOff>
    </xdr:to>
    <xdr:sp>
      <xdr:nvSpPr>
        <xdr:cNvPr id="27" name="テキスト ボックス 53"/>
        <xdr:cNvSpPr txBox="1">
          <a:spLocks noChangeArrowheads="1"/>
        </xdr:cNvSpPr>
      </xdr:nvSpPr>
      <xdr:spPr>
        <a:xfrm>
          <a:off x="16516350" y="26765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323850</xdr:colOff>
      <xdr:row>6</xdr:row>
      <xdr:rowOff>171450</xdr:rowOff>
    </xdr:from>
    <xdr:to>
      <xdr:col>3</xdr:col>
      <xdr:colOff>657225</xdr:colOff>
      <xdr:row>7</xdr:row>
      <xdr:rowOff>85725</xdr:rowOff>
    </xdr:to>
    <xdr:sp>
      <xdr:nvSpPr>
        <xdr:cNvPr id="28" name="テキスト ボックス 54"/>
        <xdr:cNvSpPr txBox="1">
          <a:spLocks noChangeArrowheads="1"/>
        </xdr:cNvSpPr>
      </xdr:nvSpPr>
      <xdr:spPr>
        <a:xfrm>
          <a:off x="2362200" y="26765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6</xdr:col>
      <xdr:colOff>333375</xdr:colOff>
      <xdr:row>6</xdr:row>
      <xdr:rowOff>209550</xdr:rowOff>
    </xdr:from>
    <xdr:to>
      <xdr:col>6</xdr:col>
      <xdr:colOff>666750</xdr:colOff>
      <xdr:row>7</xdr:row>
      <xdr:rowOff>133350</xdr:rowOff>
    </xdr:to>
    <xdr:sp>
      <xdr:nvSpPr>
        <xdr:cNvPr id="29" name="テキスト ボックス 55"/>
        <xdr:cNvSpPr txBox="1">
          <a:spLocks noChangeArrowheads="1"/>
        </xdr:cNvSpPr>
      </xdr:nvSpPr>
      <xdr:spPr>
        <a:xfrm>
          <a:off x="6705600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476250</xdr:colOff>
      <xdr:row>6</xdr:row>
      <xdr:rowOff>200025</xdr:rowOff>
    </xdr:from>
    <xdr:to>
      <xdr:col>9</xdr:col>
      <xdr:colOff>809625</xdr:colOff>
      <xdr:row>7</xdr:row>
      <xdr:rowOff>123825</xdr:rowOff>
    </xdr:to>
    <xdr:sp>
      <xdr:nvSpPr>
        <xdr:cNvPr id="30" name="テキスト ボックス 56"/>
        <xdr:cNvSpPr txBox="1">
          <a:spLocks noChangeArrowheads="1"/>
        </xdr:cNvSpPr>
      </xdr:nvSpPr>
      <xdr:spPr>
        <a:xfrm>
          <a:off x="11182350" y="27051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12</xdr:col>
      <xdr:colOff>342900</xdr:colOff>
      <xdr:row>6</xdr:row>
      <xdr:rowOff>209550</xdr:rowOff>
    </xdr:from>
    <xdr:to>
      <xdr:col>12</xdr:col>
      <xdr:colOff>676275</xdr:colOff>
      <xdr:row>7</xdr:row>
      <xdr:rowOff>133350</xdr:rowOff>
    </xdr:to>
    <xdr:sp>
      <xdr:nvSpPr>
        <xdr:cNvPr id="31" name="テキスト ボックス 57"/>
        <xdr:cNvSpPr txBox="1">
          <a:spLocks noChangeArrowheads="1"/>
        </xdr:cNvSpPr>
      </xdr:nvSpPr>
      <xdr:spPr>
        <a:xfrm>
          <a:off x="15382875" y="27146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3</xdr:col>
      <xdr:colOff>161925</xdr:colOff>
      <xdr:row>4</xdr:row>
      <xdr:rowOff>76200</xdr:rowOff>
    </xdr:from>
    <xdr:to>
      <xdr:col>3</xdr:col>
      <xdr:colOff>495300</xdr:colOff>
      <xdr:row>5</xdr:row>
      <xdr:rowOff>0</xdr:rowOff>
    </xdr:to>
    <xdr:sp>
      <xdr:nvSpPr>
        <xdr:cNvPr id="32" name="テキスト ボックス 58"/>
        <xdr:cNvSpPr txBox="1">
          <a:spLocks noChangeArrowheads="1"/>
        </xdr:cNvSpPr>
      </xdr:nvSpPr>
      <xdr:spPr>
        <a:xfrm>
          <a:off x="2200275" y="18192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9</xdr:col>
      <xdr:colOff>276225</xdr:colOff>
      <xdr:row>4</xdr:row>
      <xdr:rowOff>104775</xdr:rowOff>
    </xdr:from>
    <xdr:to>
      <xdr:col>9</xdr:col>
      <xdr:colOff>609600</xdr:colOff>
      <xdr:row>5</xdr:row>
      <xdr:rowOff>28575</xdr:rowOff>
    </xdr:to>
    <xdr:sp>
      <xdr:nvSpPr>
        <xdr:cNvPr id="33" name="テキスト ボックス 59"/>
        <xdr:cNvSpPr txBox="1">
          <a:spLocks noChangeArrowheads="1"/>
        </xdr:cNvSpPr>
      </xdr:nvSpPr>
      <xdr:spPr>
        <a:xfrm>
          <a:off x="10982325" y="18478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7"/>
  <sheetViews>
    <sheetView zoomScale="60" zoomScaleNormal="60" zoomScalePageLayoutView="0" workbookViewId="0" topLeftCell="B1">
      <selection activeCell="D1" sqref="D1"/>
    </sheetView>
  </sheetViews>
  <sheetFormatPr defaultColWidth="4.875" defaultRowHeight="13.5"/>
  <cols>
    <col min="1" max="1" width="4.875" style="34" customWidth="1"/>
    <col min="2" max="2" width="7.75390625" style="34" customWidth="1"/>
    <col min="3" max="3" width="14.125" style="34" customWidth="1"/>
    <col min="4" max="4" width="25.625" style="34" customWidth="1"/>
    <col min="5" max="5" width="5.625" style="34" customWidth="1"/>
    <col min="6" max="7" width="25.625" style="34" customWidth="1"/>
    <col min="8" max="8" width="5.625" style="34" customWidth="1"/>
    <col min="9" max="10" width="25.625" style="34" customWidth="1"/>
    <col min="11" max="11" width="5.625" style="34" customWidth="1"/>
    <col min="12" max="13" width="25.625" style="34" customWidth="1"/>
    <col min="14" max="14" width="5.625" style="34" customWidth="1"/>
    <col min="15" max="15" width="25.625" style="34" customWidth="1"/>
    <col min="16" max="20" width="8.625" style="34" customWidth="1"/>
    <col min="21" max="16384" width="4.875" style="34" customWidth="1"/>
  </cols>
  <sheetData>
    <row r="1" spans="5:12" ht="42" customHeight="1">
      <c r="E1" s="251" t="s">
        <v>129</v>
      </c>
      <c r="F1" s="252"/>
      <c r="G1" s="252"/>
      <c r="H1" s="252"/>
      <c r="I1" s="252"/>
      <c r="J1" s="252"/>
      <c r="K1" s="252"/>
      <c r="L1" s="252"/>
    </row>
    <row r="2" spans="5:12" ht="18" customHeight="1">
      <c r="E2" s="149"/>
      <c r="F2" s="148"/>
      <c r="G2" s="148"/>
      <c r="H2" s="148"/>
      <c r="I2" s="148"/>
      <c r="J2" s="148"/>
      <c r="K2" s="148"/>
      <c r="L2" s="148"/>
    </row>
    <row r="3" spans="2:20" ht="47.25" customHeight="1" thickBot="1">
      <c r="B3" s="112" t="s">
        <v>130</v>
      </c>
      <c r="C3" s="112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2:20" ht="30" customHeight="1" thickBot="1">
      <c r="B4" s="115" t="s">
        <v>0</v>
      </c>
      <c r="C4" s="114" t="s">
        <v>1</v>
      </c>
      <c r="D4" s="113"/>
      <c r="E4" s="262" t="s">
        <v>2</v>
      </c>
      <c r="F4" s="263"/>
      <c r="G4" s="127"/>
      <c r="H4" s="264" t="s">
        <v>3</v>
      </c>
      <c r="I4" s="265"/>
      <c r="J4" s="127"/>
      <c r="K4" s="266" t="s">
        <v>4</v>
      </c>
      <c r="L4" s="267"/>
      <c r="M4" s="127"/>
      <c r="N4" s="268" t="s">
        <v>5</v>
      </c>
      <c r="O4" s="269"/>
      <c r="P4" s="114"/>
      <c r="Q4" s="114"/>
      <c r="R4" s="114"/>
      <c r="S4" s="114"/>
      <c r="T4" s="114"/>
    </row>
    <row r="5" spans="2:20" ht="30" customHeight="1">
      <c r="B5" s="117" t="s">
        <v>135</v>
      </c>
      <c r="C5" s="118" t="s">
        <v>136</v>
      </c>
      <c r="D5" s="113"/>
      <c r="E5" s="119">
        <v>1</v>
      </c>
      <c r="F5" s="225" t="s">
        <v>140</v>
      </c>
      <c r="G5" s="114"/>
      <c r="H5" s="119">
        <v>1</v>
      </c>
      <c r="I5" s="225" t="s">
        <v>141</v>
      </c>
      <c r="J5" s="114"/>
      <c r="K5" s="119">
        <v>1</v>
      </c>
      <c r="L5" s="225" t="s">
        <v>142</v>
      </c>
      <c r="M5" s="114"/>
      <c r="N5" s="119">
        <v>1</v>
      </c>
      <c r="O5" s="225" t="s">
        <v>143</v>
      </c>
      <c r="P5" s="114"/>
      <c r="Q5" s="114"/>
      <c r="R5" s="114"/>
      <c r="S5" s="114"/>
      <c r="T5" s="114"/>
    </row>
    <row r="6" spans="2:20" ht="30" customHeight="1">
      <c r="B6" s="117" t="s">
        <v>134</v>
      </c>
      <c r="C6" s="223" t="s">
        <v>6</v>
      </c>
      <c r="D6" s="113"/>
      <c r="E6" s="120">
        <v>2</v>
      </c>
      <c r="F6" s="226" t="s">
        <v>144</v>
      </c>
      <c r="G6" s="114"/>
      <c r="H6" s="120">
        <v>2</v>
      </c>
      <c r="I6" s="226" t="s">
        <v>145</v>
      </c>
      <c r="J6" s="114"/>
      <c r="K6" s="120">
        <v>2</v>
      </c>
      <c r="L6" s="226" t="s">
        <v>146</v>
      </c>
      <c r="M6" s="114"/>
      <c r="N6" s="120">
        <v>2</v>
      </c>
      <c r="O6" s="226" t="s">
        <v>147</v>
      </c>
      <c r="P6" s="114"/>
      <c r="Q6" s="114"/>
      <c r="R6" s="114"/>
      <c r="S6" s="114"/>
      <c r="T6" s="114"/>
    </row>
    <row r="7" spans="2:20" ht="30" customHeight="1">
      <c r="B7" s="117" t="s">
        <v>134</v>
      </c>
      <c r="C7" s="118" t="s">
        <v>138</v>
      </c>
      <c r="D7" s="113"/>
      <c r="E7" s="120">
        <v>3</v>
      </c>
      <c r="F7" s="226" t="s">
        <v>148</v>
      </c>
      <c r="G7" s="114"/>
      <c r="H7" s="120">
        <v>3</v>
      </c>
      <c r="I7" s="226" t="s">
        <v>149</v>
      </c>
      <c r="J7" s="114"/>
      <c r="K7" s="120">
        <v>3</v>
      </c>
      <c r="L7" s="226" t="s">
        <v>150</v>
      </c>
      <c r="M7" s="114"/>
      <c r="N7" s="120">
        <v>3</v>
      </c>
      <c r="O7" s="226" t="s">
        <v>151</v>
      </c>
      <c r="P7" s="114"/>
      <c r="Q7" s="114"/>
      <c r="R7" s="114"/>
      <c r="S7" s="114"/>
      <c r="T7" s="114"/>
    </row>
    <row r="8" spans="2:20" ht="30" customHeight="1" thickBot="1">
      <c r="B8" s="224" t="s">
        <v>137</v>
      </c>
      <c r="C8" s="114" t="s">
        <v>139</v>
      </c>
      <c r="D8" s="113"/>
      <c r="E8" s="120">
        <v>4</v>
      </c>
      <c r="F8" s="226" t="s">
        <v>152</v>
      </c>
      <c r="G8" s="114"/>
      <c r="H8" s="121">
        <v>4</v>
      </c>
      <c r="I8" s="227" t="s">
        <v>154</v>
      </c>
      <c r="J8" s="114"/>
      <c r="K8" s="120">
        <v>4</v>
      </c>
      <c r="L8" s="226" t="s">
        <v>153</v>
      </c>
      <c r="M8" s="114"/>
      <c r="N8" s="121">
        <v>4</v>
      </c>
      <c r="O8" s="227" t="s">
        <v>155</v>
      </c>
      <c r="P8" s="114"/>
      <c r="Q8" s="114"/>
      <c r="R8" s="114"/>
      <c r="S8" s="114"/>
      <c r="T8" s="114"/>
    </row>
    <row r="9" spans="2:20" ht="30" customHeight="1" thickBot="1">
      <c r="B9" s="270" t="s">
        <v>7</v>
      </c>
      <c r="C9" s="271"/>
      <c r="D9" s="272"/>
      <c r="E9" s="121">
        <v>5</v>
      </c>
      <c r="F9" s="227" t="s">
        <v>156</v>
      </c>
      <c r="G9" s="114"/>
      <c r="H9"/>
      <c r="I9"/>
      <c r="J9" s="114"/>
      <c r="K9" s="121">
        <v>5</v>
      </c>
      <c r="L9" s="227" t="s">
        <v>157</v>
      </c>
      <c r="M9" s="114"/>
      <c r="N9"/>
      <c r="O9"/>
      <c r="P9" s="114"/>
      <c r="Q9" s="114"/>
      <c r="R9" s="114"/>
      <c r="S9" s="114"/>
      <c r="T9" s="114"/>
    </row>
    <row r="10" spans="2:20" ht="30" customHeight="1">
      <c r="B10" s="114"/>
      <c r="C10" s="114" t="s">
        <v>8</v>
      </c>
      <c r="D10" s="114"/>
      <c r="E10" s="122" t="s">
        <v>9</v>
      </c>
      <c r="F10" s="114"/>
      <c r="G10" s="114"/>
      <c r="H10" s="122" t="s">
        <v>9</v>
      </c>
      <c r="I10" s="114"/>
      <c r="J10" s="114"/>
      <c r="K10" s="122" t="s">
        <v>9</v>
      </c>
      <c r="L10" s="114"/>
      <c r="M10" s="114"/>
      <c r="N10" s="122" t="s">
        <v>9</v>
      </c>
      <c r="O10" s="114"/>
      <c r="P10" s="114"/>
      <c r="Q10" s="114"/>
      <c r="R10" s="114"/>
      <c r="S10" s="114"/>
      <c r="T10" s="114"/>
    </row>
    <row r="11" spans="2:20" ht="39" customHeight="1">
      <c r="B11" s="250"/>
      <c r="C11" s="245"/>
      <c r="D11" s="273" t="s">
        <v>10</v>
      </c>
      <c r="E11" s="274"/>
      <c r="F11" s="274"/>
      <c r="G11" s="275" t="s">
        <v>11</v>
      </c>
      <c r="H11" s="276"/>
      <c r="I11" s="276"/>
      <c r="J11" s="277" t="s">
        <v>12</v>
      </c>
      <c r="K11" s="278"/>
      <c r="L11" s="278"/>
      <c r="M11" s="279" t="s">
        <v>13</v>
      </c>
      <c r="N11" s="280"/>
      <c r="O11" s="281"/>
      <c r="P11" s="114"/>
      <c r="Q11" s="114"/>
      <c r="R11" s="114"/>
      <c r="S11" s="114"/>
      <c r="T11" s="114"/>
    </row>
    <row r="12" spans="2:20" ht="55.5" customHeight="1">
      <c r="B12" s="259">
        <v>1</v>
      </c>
      <c r="C12" s="123" t="s">
        <v>14</v>
      </c>
      <c r="D12" s="126" t="str">
        <f>+F5</f>
        <v>吉沼FCﾌﾟﾘﾏｰﾘｵ</v>
      </c>
      <c r="E12" s="131" t="s">
        <v>15</v>
      </c>
      <c r="F12" s="137" t="str">
        <f>+F7</f>
        <v>FC REGISTA</v>
      </c>
      <c r="G12" s="126" t="str">
        <f>+I5</f>
        <v>谷田部FC</v>
      </c>
      <c r="H12" s="131" t="s">
        <v>15</v>
      </c>
      <c r="I12" s="132" t="str">
        <f>+I6</f>
        <v>並木FC</v>
      </c>
      <c r="J12" s="138" t="str">
        <f>+L5</f>
        <v>竹園西FC</v>
      </c>
      <c r="K12" s="131" t="s">
        <v>15</v>
      </c>
      <c r="L12" s="137" t="str">
        <f>+L7</f>
        <v>FC北条</v>
      </c>
      <c r="M12" s="138" t="str">
        <f>+O5</f>
        <v>大穂東SC</v>
      </c>
      <c r="N12" s="131" t="s">
        <v>15</v>
      </c>
      <c r="O12" s="132" t="str">
        <f>+O6</f>
        <v>高崎SSS</v>
      </c>
      <c r="P12" s="114"/>
      <c r="Q12" s="114"/>
      <c r="R12" s="114"/>
      <c r="S12" s="114"/>
      <c r="T12" s="114"/>
    </row>
    <row r="13" spans="2:20" ht="33" customHeight="1">
      <c r="B13" s="260"/>
      <c r="C13" s="183"/>
      <c r="D13" s="130"/>
      <c r="E13" s="133" t="s">
        <v>127</v>
      </c>
      <c r="F13" s="135"/>
      <c r="G13" s="130"/>
      <c r="H13" s="133" t="s">
        <v>128</v>
      </c>
      <c r="I13" s="134"/>
      <c r="J13" s="136"/>
      <c r="K13" s="133" t="s">
        <v>127</v>
      </c>
      <c r="L13" s="135"/>
      <c r="M13" s="136"/>
      <c r="N13" s="133" t="s">
        <v>128</v>
      </c>
      <c r="O13" s="134"/>
      <c r="P13" s="114"/>
      <c r="Q13" s="114"/>
      <c r="R13" s="114"/>
      <c r="S13" s="114"/>
      <c r="T13" s="114"/>
    </row>
    <row r="14" spans="2:20" ht="45" customHeight="1">
      <c r="B14" s="261"/>
      <c r="C14" s="128" t="s">
        <v>16</v>
      </c>
      <c r="D14" s="253" t="str">
        <f>+L6</f>
        <v>つくばJr.FC</v>
      </c>
      <c r="E14" s="254"/>
      <c r="F14" s="255"/>
      <c r="G14" s="253" t="str">
        <f>+O7</f>
        <v>MAENO D2C SSS</v>
      </c>
      <c r="H14" s="254"/>
      <c r="I14" s="255"/>
      <c r="J14" s="253" t="str">
        <f>+F6</f>
        <v>ｻﾝﾀﾞｰｽﾞFC</v>
      </c>
      <c r="K14" s="254"/>
      <c r="L14" s="255"/>
      <c r="M14" s="253" t="str">
        <f>+I7</f>
        <v>桜FC</v>
      </c>
      <c r="N14" s="254"/>
      <c r="O14" s="255"/>
      <c r="P14" s="114"/>
      <c r="Q14" s="114"/>
      <c r="R14" s="114"/>
      <c r="S14" s="114"/>
      <c r="T14" s="114"/>
    </row>
    <row r="15" spans="2:20" ht="55.5" customHeight="1">
      <c r="B15" s="259">
        <v>2</v>
      </c>
      <c r="C15" s="124" t="s">
        <v>17</v>
      </c>
      <c r="D15" s="136" t="str">
        <f>+F6</f>
        <v>ｻﾝﾀﾞｰｽﾞFC</v>
      </c>
      <c r="E15" s="133" t="s">
        <v>15</v>
      </c>
      <c r="F15" s="134" t="str">
        <f>+F8</f>
        <v>手代木SC・A</v>
      </c>
      <c r="G15" s="130" t="str">
        <f>+I7</f>
        <v>桜FC</v>
      </c>
      <c r="H15" s="133" t="s">
        <v>15</v>
      </c>
      <c r="I15" s="134" t="str">
        <f>+I8</f>
        <v>FC大穂ﾊﾟﾙｾﾝﾃ</v>
      </c>
      <c r="J15" s="130" t="str">
        <f>+L6</f>
        <v>つくばJr.FC</v>
      </c>
      <c r="K15" s="133" t="s">
        <v>15</v>
      </c>
      <c r="L15" s="134" t="str">
        <f>+L8</f>
        <v>手代木SC・B</v>
      </c>
      <c r="M15" s="136" t="str">
        <f>+O7</f>
        <v>MAENO D2C SSS</v>
      </c>
      <c r="N15" s="133" t="s">
        <v>15</v>
      </c>
      <c r="O15" s="134" t="str">
        <f>+O8</f>
        <v>竹園東FC</v>
      </c>
      <c r="P15" s="114"/>
      <c r="Q15" s="114"/>
      <c r="R15" s="114"/>
      <c r="S15" s="114"/>
      <c r="T15" s="114"/>
    </row>
    <row r="16" spans="2:20" ht="33" customHeight="1">
      <c r="B16" s="260"/>
      <c r="C16" s="184"/>
      <c r="D16" s="130"/>
      <c r="E16" s="133" t="s">
        <v>127</v>
      </c>
      <c r="F16" s="135"/>
      <c r="G16" s="130"/>
      <c r="H16" s="133" t="s">
        <v>128</v>
      </c>
      <c r="I16" s="134"/>
      <c r="J16" s="136"/>
      <c r="K16" s="133" t="s">
        <v>127</v>
      </c>
      <c r="L16" s="135"/>
      <c r="M16" s="136"/>
      <c r="N16" s="133" t="s">
        <v>128</v>
      </c>
      <c r="O16" s="134"/>
      <c r="P16" s="114"/>
      <c r="Q16" s="114"/>
      <c r="R16" s="114"/>
      <c r="S16" s="114"/>
      <c r="T16" s="114"/>
    </row>
    <row r="17" spans="2:20" ht="45.75" customHeight="1">
      <c r="B17" s="261"/>
      <c r="C17" s="129" t="s">
        <v>16</v>
      </c>
      <c r="D17" s="253" t="str">
        <f>+L7</f>
        <v>FC北条</v>
      </c>
      <c r="E17" s="254"/>
      <c r="F17" s="255"/>
      <c r="G17" s="253" t="str">
        <f>+O5</f>
        <v>大穂東SC</v>
      </c>
      <c r="H17" s="254"/>
      <c r="I17" s="255"/>
      <c r="J17" s="253" t="str">
        <f>+F7</f>
        <v>FC REGISTA</v>
      </c>
      <c r="K17" s="254"/>
      <c r="L17" s="255"/>
      <c r="M17" s="253" t="str">
        <f>+I5</f>
        <v>谷田部FC</v>
      </c>
      <c r="N17" s="254"/>
      <c r="O17" s="255"/>
      <c r="P17" s="114"/>
      <c r="Q17" s="114"/>
      <c r="R17" s="114"/>
      <c r="S17" s="114"/>
      <c r="T17" s="114"/>
    </row>
    <row r="18" spans="2:20" ht="55.5" customHeight="1">
      <c r="B18" s="259">
        <v>3</v>
      </c>
      <c r="C18" s="124" t="s">
        <v>18</v>
      </c>
      <c r="D18" s="136" t="str">
        <f>+F7</f>
        <v>FC REGISTA</v>
      </c>
      <c r="E18" s="133" t="s">
        <v>15</v>
      </c>
      <c r="F18" s="134" t="str">
        <f>+F9</f>
        <v>つくばｽﾎﾟｰﾂｸﾗﾌﾞ</v>
      </c>
      <c r="G18" s="130" t="str">
        <f>+I5</f>
        <v>谷田部FC</v>
      </c>
      <c r="H18" s="133" t="s">
        <v>15</v>
      </c>
      <c r="I18" s="134" t="str">
        <f>+I8</f>
        <v>FC大穂ﾊﾟﾙｾﾝﾃ</v>
      </c>
      <c r="J18" s="136" t="str">
        <f>+L7</f>
        <v>FC北条</v>
      </c>
      <c r="K18" s="133" t="s">
        <v>15</v>
      </c>
      <c r="L18" s="135" t="str">
        <f>+L9</f>
        <v>東光台SC</v>
      </c>
      <c r="M18" s="130" t="str">
        <f>+O5</f>
        <v>大穂東SC</v>
      </c>
      <c r="N18" s="133" t="s">
        <v>15</v>
      </c>
      <c r="O18" s="135" t="str">
        <f>+O8</f>
        <v>竹園東FC</v>
      </c>
      <c r="P18" s="114"/>
      <c r="Q18" s="114"/>
      <c r="R18" s="114"/>
      <c r="S18" s="114"/>
      <c r="T18" s="114"/>
    </row>
    <row r="19" spans="2:20" ht="33" customHeight="1">
      <c r="B19" s="260"/>
      <c r="C19" s="184"/>
      <c r="D19" s="130"/>
      <c r="E19" s="133" t="s">
        <v>127</v>
      </c>
      <c r="F19" s="135"/>
      <c r="G19" s="130"/>
      <c r="H19" s="133" t="s">
        <v>128</v>
      </c>
      <c r="I19" s="134"/>
      <c r="J19" s="136"/>
      <c r="K19" s="133" t="s">
        <v>127</v>
      </c>
      <c r="L19" s="135"/>
      <c r="M19" s="136"/>
      <c r="N19" s="133" t="s">
        <v>128</v>
      </c>
      <c r="O19" s="134"/>
      <c r="P19" s="114"/>
      <c r="Q19" s="114"/>
      <c r="R19" s="114"/>
      <c r="S19" s="114"/>
      <c r="T19" s="114"/>
    </row>
    <row r="20" spans="2:20" ht="44.25" customHeight="1">
      <c r="B20" s="261"/>
      <c r="C20" s="128" t="s">
        <v>16</v>
      </c>
      <c r="D20" s="253" t="str">
        <f>+L8</f>
        <v>手代木SC・B</v>
      </c>
      <c r="E20" s="254"/>
      <c r="F20" s="255"/>
      <c r="G20" s="253" t="str">
        <f>+O6</f>
        <v>高崎SSS</v>
      </c>
      <c r="H20" s="254"/>
      <c r="I20" s="255"/>
      <c r="J20" s="253" t="str">
        <f>+F8</f>
        <v>手代木SC・A</v>
      </c>
      <c r="K20" s="254"/>
      <c r="L20" s="255"/>
      <c r="M20" s="253" t="str">
        <f>+I6</f>
        <v>並木FC</v>
      </c>
      <c r="N20" s="254"/>
      <c r="O20" s="255"/>
      <c r="P20" s="114"/>
      <c r="Q20" s="114"/>
      <c r="R20" s="114"/>
      <c r="S20" s="114"/>
      <c r="T20" s="114"/>
    </row>
    <row r="21" spans="2:20" ht="54.75" customHeight="1">
      <c r="B21" s="259">
        <v>4</v>
      </c>
      <c r="C21" s="124" t="s">
        <v>19</v>
      </c>
      <c r="D21" s="130" t="str">
        <f>+F5</f>
        <v>吉沼FCﾌﾟﾘﾏｰﾘｵ</v>
      </c>
      <c r="E21" s="133" t="s">
        <v>15</v>
      </c>
      <c r="F21" s="134" t="str">
        <f>+F8</f>
        <v>手代木SC・A</v>
      </c>
      <c r="G21" s="130" t="str">
        <f>+I6</f>
        <v>並木FC</v>
      </c>
      <c r="H21" s="133" t="s">
        <v>15</v>
      </c>
      <c r="I21" s="134" t="str">
        <f>+I7</f>
        <v>桜FC</v>
      </c>
      <c r="J21" s="136" t="str">
        <f>+L5</f>
        <v>竹園西FC</v>
      </c>
      <c r="K21" s="133" t="s">
        <v>15</v>
      </c>
      <c r="L21" s="134" t="str">
        <f>+L8</f>
        <v>手代木SC・B</v>
      </c>
      <c r="M21" s="136" t="str">
        <f>+O6</f>
        <v>高崎SSS</v>
      </c>
      <c r="N21" s="133" t="s">
        <v>15</v>
      </c>
      <c r="O21" s="134" t="str">
        <f>+O7</f>
        <v>MAENO D2C SSS</v>
      </c>
      <c r="P21" s="114"/>
      <c r="Q21" s="114"/>
      <c r="R21" s="114"/>
      <c r="S21" s="114"/>
      <c r="T21" s="114"/>
    </row>
    <row r="22" spans="2:20" ht="32.25" customHeight="1">
      <c r="B22" s="260"/>
      <c r="C22" s="184"/>
      <c r="D22" s="130"/>
      <c r="E22" s="133" t="s">
        <v>127</v>
      </c>
      <c r="F22" s="135"/>
      <c r="G22" s="130"/>
      <c r="H22" s="133" t="s">
        <v>128</v>
      </c>
      <c r="I22" s="134"/>
      <c r="J22" s="136"/>
      <c r="K22" s="133" t="s">
        <v>127</v>
      </c>
      <c r="L22" s="135"/>
      <c r="M22" s="136"/>
      <c r="N22" s="133" t="s">
        <v>128</v>
      </c>
      <c r="O22" s="134"/>
      <c r="P22" s="114"/>
      <c r="Q22" s="114"/>
      <c r="R22" s="114"/>
      <c r="S22" s="114"/>
      <c r="T22" s="114"/>
    </row>
    <row r="23" spans="2:20" ht="44.25" customHeight="1">
      <c r="B23" s="261"/>
      <c r="C23" s="128" t="s">
        <v>16</v>
      </c>
      <c r="D23" s="253" t="str">
        <f>+L9</f>
        <v>東光台SC</v>
      </c>
      <c r="E23" s="254"/>
      <c r="F23" s="255"/>
      <c r="G23" s="253" t="str">
        <f>+O8</f>
        <v>竹園東FC</v>
      </c>
      <c r="H23" s="254"/>
      <c r="I23" s="255"/>
      <c r="J23" s="253" t="str">
        <f>+F9</f>
        <v>つくばｽﾎﾟｰﾂｸﾗﾌﾞ</v>
      </c>
      <c r="K23" s="254"/>
      <c r="L23" s="255"/>
      <c r="M23" s="253" t="str">
        <f>+I8</f>
        <v>FC大穂ﾊﾟﾙｾﾝﾃ</v>
      </c>
      <c r="N23" s="254"/>
      <c r="O23" s="255"/>
      <c r="P23" s="114"/>
      <c r="Q23" s="114"/>
      <c r="R23" s="114"/>
      <c r="S23" s="114"/>
      <c r="T23" s="114"/>
    </row>
    <row r="24" spans="2:20" ht="55.5" customHeight="1">
      <c r="B24" s="259">
        <v>5</v>
      </c>
      <c r="C24" s="124" t="s">
        <v>20</v>
      </c>
      <c r="D24" s="136" t="str">
        <f>+F6</f>
        <v>ｻﾝﾀﾞｰｽﾞFC</v>
      </c>
      <c r="E24" s="133" t="s">
        <v>15</v>
      </c>
      <c r="F24" s="134" t="str">
        <f>+F9</f>
        <v>つくばｽﾎﾟｰﾂｸﾗﾌﾞ</v>
      </c>
      <c r="G24" s="228"/>
      <c r="H24" s="229" t="s">
        <v>15</v>
      </c>
      <c r="I24" s="230"/>
      <c r="J24" s="130" t="str">
        <f>+L6</f>
        <v>つくばJr.FC</v>
      </c>
      <c r="K24" s="133" t="s">
        <v>15</v>
      </c>
      <c r="L24" s="135" t="str">
        <f>+L9</f>
        <v>東光台SC</v>
      </c>
      <c r="M24" s="231"/>
      <c r="N24" s="229" t="s">
        <v>15</v>
      </c>
      <c r="O24" s="232"/>
      <c r="P24" s="114"/>
      <c r="Q24" s="114"/>
      <c r="R24" s="114"/>
      <c r="S24" s="114"/>
      <c r="T24" s="114"/>
    </row>
    <row r="25" spans="2:20" ht="33" customHeight="1">
      <c r="B25" s="260"/>
      <c r="C25" s="184"/>
      <c r="D25" s="130"/>
      <c r="E25" s="133" t="s">
        <v>127</v>
      </c>
      <c r="F25" s="135"/>
      <c r="G25" s="228"/>
      <c r="H25" s="229" t="s">
        <v>128</v>
      </c>
      <c r="I25" s="230"/>
      <c r="J25" s="136"/>
      <c r="K25" s="133" t="s">
        <v>127</v>
      </c>
      <c r="L25" s="135"/>
      <c r="M25" s="231"/>
      <c r="N25" s="229" t="s">
        <v>128</v>
      </c>
      <c r="O25" s="230"/>
      <c r="P25" s="114"/>
      <c r="Q25" s="114"/>
      <c r="R25" s="114"/>
      <c r="S25" s="114"/>
      <c r="T25" s="114"/>
    </row>
    <row r="26" spans="2:20" ht="47.25" customHeight="1">
      <c r="B26" s="261"/>
      <c r="C26" s="128" t="s">
        <v>16</v>
      </c>
      <c r="D26" s="253" t="str">
        <f>+L5</f>
        <v>竹園西FC</v>
      </c>
      <c r="E26" s="254"/>
      <c r="F26" s="255"/>
      <c r="G26" s="256"/>
      <c r="H26" s="257"/>
      <c r="I26" s="258"/>
      <c r="J26" s="253" t="str">
        <f>+F5</f>
        <v>吉沼FCﾌﾟﾘﾏｰﾘｵ</v>
      </c>
      <c r="K26" s="254"/>
      <c r="L26" s="255"/>
      <c r="M26" s="256"/>
      <c r="N26" s="257"/>
      <c r="O26" s="258"/>
      <c r="P26" s="114"/>
      <c r="Q26" s="114"/>
      <c r="R26" s="114"/>
      <c r="S26" s="114"/>
      <c r="T26" s="114"/>
    </row>
    <row r="27" spans="3:20" ht="22.5" customHeight="1">
      <c r="C27" s="116"/>
      <c r="E27" s="75"/>
      <c r="G27" s="116"/>
      <c r="H27" s="75"/>
      <c r="I27" s="75"/>
      <c r="J27" s="75"/>
      <c r="L27" s="116"/>
      <c r="M27" s="75"/>
      <c r="N27" s="75"/>
      <c r="O27" s="125"/>
      <c r="Q27" s="116"/>
      <c r="R27" s="75"/>
      <c r="S27" s="75"/>
      <c r="T27" s="7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35">
    <mergeCell ref="E4:F4"/>
    <mergeCell ref="H4:I4"/>
    <mergeCell ref="K4:L4"/>
    <mergeCell ref="N4:O4"/>
    <mergeCell ref="B9:D9"/>
    <mergeCell ref="D11:F11"/>
    <mergeCell ref="G11:I11"/>
    <mergeCell ref="J11:L11"/>
    <mergeCell ref="M11:O11"/>
    <mergeCell ref="D14:F14"/>
    <mergeCell ref="G14:I14"/>
    <mergeCell ref="J14:L14"/>
    <mergeCell ref="M14:O14"/>
    <mergeCell ref="D17:F17"/>
    <mergeCell ref="G17:I17"/>
    <mergeCell ref="J17:L17"/>
    <mergeCell ref="M17:O17"/>
    <mergeCell ref="D20:F20"/>
    <mergeCell ref="G20:I20"/>
    <mergeCell ref="J20:L20"/>
    <mergeCell ref="M20:O20"/>
    <mergeCell ref="D23:F23"/>
    <mergeCell ref="G23:I23"/>
    <mergeCell ref="J23:L23"/>
    <mergeCell ref="M23:O23"/>
    <mergeCell ref="E1:L1"/>
    <mergeCell ref="D26:F26"/>
    <mergeCell ref="G26:I26"/>
    <mergeCell ref="J26:L26"/>
    <mergeCell ref="M26:O26"/>
    <mergeCell ref="B12:B14"/>
    <mergeCell ref="B15:B17"/>
    <mergeCell ref="B18:B20"/>
    <mergeCell ref="B21:B23"/>
    <mergeCell ref="B24:B26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zoomScalePageLayoutView="0" workbookViewId="0" topLeftCell="A1">
      <selection activeCell="P4" sqref="P4"/>
    </sheetView>
  </sheetViews>
  <sheetFormatPr defaultColWidth="9.00390625" defaultRowHeight="13.5"/>
  <cols>
    <col min="1" max="1" width="23.75390625" style="0" customWidth="1"/>
    <col min="2" max="6" width="15.625" style="0" customWidth="1"/>
    <col min="10" max="10" width="13.625" style="0" customWidth="1"/>
    <col min="15" max="15" width="13.375" style="0" customWidth="1"/>
  </cols>
  <sheetData>
    <row r="1" ht="28.5" customHeight="1">
      <c r="A1" s="79" t="s">
        <v>21</v>
      </c>
    </row>
    <row r="2" ht="30" customHeight="1" thickBot="1">
      <c r="A2" s="3"/>
    </row>
    <row r="3" spans="1:15" ht="30" customHeight="1" thickBot="1">
      <c r="A3" s="249" t="s">
        <v>2</v>
      </c>
      <c r="B3" s="145" t="str">
        <f>+A4</f>
        <v>吉沼FCﾌﾟﾘﾏｰﾘｵ</v>
      </c>
      <c r="C3" s="146" t="str">
        <f>+A5</f>
        <v>ｻﾝﾀﾞｰｽﾞFC</v>
      </c>
      <c r="D3" s="146" t="str">
        <f>+A6</f>
        <v>FC REGISTA</v>
      </c>
      <c r="E3" s="146" t="str">
        <f>+A7</f>
        <v>手代木SC・A</v>
      </c>
      <c r="F3" s="147" t="str">
        <f>+A8</f>
        <v>つくばｽﾎﾟｰﾂｸﾗﾌﾞ</v>
      </c>
      <c r="G3" s="81" t="s">
        <v>22</v>
      </c>
      <c r="H3" s="80" t="s">
        <v>23</v>
      </c>
      <c r="I3" s="80" t="s">
        <v>24</v>
      </c>
      <c r="J3" s="104" t="s">
        <v>25</v>
      </c>
      <c r="K3" s="80" t="s">
        <v>26</v>
      </c>
      <c r="L3" s="80" t="s">
        <v>27</v>
      </c>
      <c r="M3" s="80" t="s">
        <v>28</v>
      </c>
      <c r="N3" s="105" t="s">
        <v>29</v>
      </c>
      <c r="O3" s="106" t="s">
        <v>30</v>
      </c>
    </row>
    <row r="4" spans="1:15" ht="30" customHeight="1">
      <c r="A4" s="139" t="str">
        <f>+'予選　対戦表'!F5</f>
        <v>吉沼FCﾌﾟﾘﾏｰﾘｵ</v>
      </c>
      <c r="B4" s="83"/>
      <c r="C4" s="84"/>
      <c r="D4" s="85" t="s">
        <v>31</v>
      </c>
      <c r="E4" s="85" t="s">
        <v>31</v>
      </c>
      <c r="F4" s="86"/>
      <c r="G4" s="87"/>
      <c r="H4" s="74"/>
      <c r="I4" s="74"/>
      <c r="J4" s="107"/>
      <c r="K4" s="74"/>
      <c r="L4" s="74"/>
      <c r="M4" s="74"/>
      <c r="N4" s="45"/>
      <c r="O4" s="82"/>
    </row>
    <row r="5" spans="1:15" ht="30" customHeight="1">
      <c r="A5" s="140" t="str">
        <f>+'予選　対戦表'!F6</f>
        <v>ｻﾝﾀﾞｰｽﾞFC</v>
      </c>
      <c r="B5" s="89"/>
      <c r="C5" s="90"/>
      <c r="D5" s="90"/>
      <c r="E5" s="91" t="s">
        <v>31</v>
      </c>
      <c r="F5" s="92" t="s">
        <v>31</v>
      </c>
      <c r="G5" s="93"/>
      <c r="H5" s="94"/>
      <c r="I5" s="94"/>
      <c r="J5" s="108"/>
      <c r="K5" s="94"/>
      <c r="L5" s="94"/>
      <c r="M5" s="94"/>
      <c r="N5" s="109"/>
      <c r="O5" s="88"/>
    </row>
    <row r="6" spans="1:15" ht="30" customHeight="1">
      <c r="A6" s="140" t="str">
        <f>+'予選　対戦表'!F7</f>
        <v>FC REGISTA</v>
      </c>
      <c r="B6" s="95" t="s">
        <v>31</v>
      </c>
      <c r="C6" s="90"/>
      <c r="D6" s="90"/>
      <c r="E6" s="90"/>
      <c r="F6" s="92" t="s">
        <v>31</v>
      </c>
      <c r="G6" s="93"/>
      <c r="H6" s="94"/>
      <c r="I6" s="94"/>
      <c r="J6" s="108"/>
      <c r="K6" s="94"/>
      <c r="L6" s="94"/>
      <c r="M6" s="94"/>
      <c r="N6" s="109"/>
      <c r="O6" s="88"/>
    </row>
    <row r="7" spans="1:15" ht="30" customHeight="1">
      <c r="A7" s="140" t="str">
        <f>+'予選　対戦表'!F8</f>
        <v>手代木SC・A</v>
      </c>
      <c r="B7" s="95" t="s">
        <v>31</v>
      </c>
      <c r="C7" s="91" t="s">
        <v>31</v>
      </c>
      <c r="D7" s="90"/>
      <c r="E7" s="90"/>
      <c r="F7" s="96"/>
      <c r="G7" s="93"/>
      <c r="H7" s="94"/>
      <c r="I7" s="94"/>
      <c r="J7" s="108"/>
      <c r="K7" s="94"/>
      <c r="L7" s="94"/>
      <c r="M7" s="94"/>
      <c r="N7" s="109"/>
      <c r="O7" s="88"/>
    </row>
    <row r="8" spans="1:15" ht="30" customHeight="1">
      <c r="A8" s="141" t="str">
        <f>+'予選　対戦表'!F9</f>
        <v>つくばｽﾎﾟｰﾂｸﾗﾌﾞ</v>
      </c>
      <c r="B8" s="98"/>
      <c r="C8" s="99" t="s">
        <v>31</v>
      </c>
      <c r="D8" s="99" t="s">
        <v>31</v>
      </c>
      <c r="E8" s="100"/>
      <c r="F8" s="101"/>
      <c r="G8" s="102"/>
      <c r="H8" s="103"/>
      <c r="I8" s="103"/>
      <c r="J8" s="110"/>
      <c r="K8" s="103"/>
      <c r="L8" s="103"/>
      <c r="M8" s="103"/>
      <c r="N8" s="111"/>
      <c r="O8" s="97"/>
    </row>
    <row r="9" spans="2:6" ht="13.5">
      <c r="B9" s="34"/>
      <c r="C9" s="34"/>
      <c r="D9" s="34"/>
      <c r="E9" s="34"/>
      <c r="F9" s="34"/>
    </row>
    <row r="10" spans="1:6" ht="30" customHeight="1" thickBot="1">
      <c r="A10" s="3"/>
      <c r="B10" s="34"/>
      <c r="C10" s="34"/>
      <c r="D10" s="34"/>
      <c r="E10" s="34"/>
      <c r="F10" s="34"/>
    </row>
    <row r="11" spans="1:15" ht="30" customHeight="1" thickBot="1">
      <c r="A11" s="248" t="s">
        <v>3</v>
      </c>
      <c r="B11" s="144" t="str">
        <f>+A12</f>
        <v>谷田部FC</v>
      </c>
      <c r="C11" s="143" t="str">
        <f>+A13</f>
        <v>並木FC</v>
      </c>
      <c r="D11" s="143" t="str">
        <f>+A14</f>
        <v>桜FC</v>
      </c>
      <c r="E11" s="143" t="str">
        <f>+A15</f>
        <v>FC大穂ﾊﾟﾙｾﾝﾃ</v>
      </c>
      <c r="F11" s="189"/>
      <c r="G11" s="81" t="s">
        <v>22</v>
      </c>
      <c r="H11" s="80" t="s">
        <v>23</v>
      </c>
      <c r="I11" s="80" t="s">
        <v>24</v>
      </c>
      <c r="J11" s="104" t="s">
        <v>25</v>
      </c>
      <c r="K11" s="80" t="s">
        <v>26</v>
      </c>
      <c r="L11" s="80" t="s">
        <v>27</v>
      </c>
      <c r="M11" s="80" t="s">
        <v>28</v>
      </c>
      <c r="N11" s="105" t="s">
        <v>29</v>
      </c>
      <c r="O11" s="106" t="s">
        <v>30</v>
      </c>
    </row>
    <row r="12" spans="1:15" ht="30" customHeight="1">
      <c r="A12" s="139" t="str">
        <f>+'予選　対戦表'!I5</f>
        <v>谷田部FC</v>
      </c>
      <c r="B12" s="83"/>
      <c r="C12" s="84"/>
      <c r="D12" s="85" t="s">
        <v>31</v>
      </c>
      <c r="E12" s="85" t="s">
        <v>31</v>
      </c>
      <c r="F12" s="190"/>
      <c r="G12" s="87"/>
      <c r="H12" s="74"/>
      <c r="I12" s="74"/>
      <c r="J12" s="107"/>
      <c r="K12" s="74"/>
      <c r="L12" s="74"/>
      <c r="M12" s="74"/>
      <c r="N12" s="45"/>
      <c r="O12" s="82"/>
    </row>
    <row r="13" spans="1:15" ht="30" customHeight="1">
      <c r="A13" s="139" t="str">
        <f>+'予選　対戦表'!I6</f>
        <v>並木FC</v>
      </c>
      <c r="B13" s="89"/>
      <c r="C13" s="90"/>
      <c r="D13" s="90"/>
      <c r="E13" s="91" t="s">
        <v>31</v>
      </c>
      <c r="F13" s="191" t="s">
        <v>31</v>
      </c>
      <c r="G13" s="93"/>
      <c r="H13" s="94"/>
      <c r="I13" s="94"/>
      <c r="J13" s="108"/>
      <c r="K13" s="94"/>
      <c r="L13" s="94"/>
      <c r="M13" s="94"/>
      <c r="N13" s="109"/>
      <c r="O13" s="88"/>
    </row>
    <row r="14" spans="1:15" ht="30" customHeight="1">
      <c r="A14" s="139" t="str">
        <f>+'予選　対戦表'!I7</f>
        <v>桜FC</v>
      </c>
      <c r="B14" s="95" t="s">
        <v>31</v>
      </c>
      <c r="C14" s="90"/>
      <c r="D14" s="90"/>
      <c r="E14" s="90"/>
      <c r="F14" s="191" t="s">
        <v>31</v>
      </c>
      <c r="G14" s="93"/>
      <c r="H14" s="94"/>
      <c r="I14" s="94"/>
      <c r="J14" s="108"/>
      <c r="K14" s="94"/>
      <c r="L14" s="94"/>
      <c r="M14" s="94"/>
      <c r="N14" s="109"/>
      <c r="O14" s="88"/>
    </row>
    <row r="15" spans="1:15" ht="30" customHeight="1">
      <c r="A15" s="139" t="str">
        <f>+'予選　対戦表'!I8</f>
        <v>FC大穂ﾊﾟﾙｾﾝﾃ</v>
      </c>
      <c r="B15" s="95" t="s">
        <v>31</v>
      </c>
      <c r="C15" s="91" t="s">
        <v>31</v>
      </c>
      <c r="D15" s="90"/>
      <c r="E15" s="90"/>
      <c r="F15" s="96"/>
      <c r="G15" s="93"/>
      <c r="H15" s="94"/>
      <c r="I15" s="94"/>
      <c r="J15" s="108"/>
      <c r="K15" s="94"/>
      <c r="L15" s="94"/>
      <c r="M15" s="94"/>
      <c r="N15" s="109"/>
      <c r="O15" s="88"/>
    </row>
    <row r="16" spans="1:15" ht="30" customHeight="1">
      <c r="A16" s="187"/>
      <c r="B16" s="186"/>
      <c r="C16" s="188" t="s">
        <v>31</v>
      </c>
      <c r="D16" s="188" t="s">
        <v>31</v>
      </c>
      <c r="E16" s="100"/>
      <c r="F16" s="101"/>
      <c r="G16" s="192"/>
      <c r="H16" s="193"/>
      <c r="I16" s="193"/>
      <c r="J16" s="193"/>
      <c r="K16" s="193"/>
      <c r="L16" s="193"/>
      <c r="M16" s="193"/>
      <c r="N16" s="194"/>
      <c r="O16" s="195"/>
    </row>
    <row r="17" spans="2:6" ht="13.5">
      <c r="B17" s="34"/>
      <c r="C17" s="34"/>
      <c r="D17" s="34"/>
      <c r="E17" s="34"/>
      <c r="F17" s="34"/>
    </row>
    <row r="18" spans="1:6" ht="30" customHeight="1" thickBot="1">
      <c r="A18" s="3"/>
      <c r="B18" s="34"/>
      <c r="C18" s="34"/>
      <c r="D18" s="34"/>
      <c r="E18" s="34"/>
      <c r="F18" s="34"/>
    </row>
    <row r="19" spans="1:15" ht="30" customHeight="1" thickBot="1">
      <c r="A19" s="247" t="s">
        <v>4</v>
      </c>
      <c r="B19" s="144" t="str">
        <f>+A20</f>
        <v>竹園西FC</v>
      </c>
      <c r="C19" s="143" t="str">
        <f>+A21</f>
        <v>つくばJr.FC</v>
      </c>
      <c r="D19" s="143" t="str">
        <f>+A22</f>
        <v>FC北条</v>
      </c>
      <c r="E19" s="143" t="str">
        <f>+A23</f>
        <v>手代木SC・B</v>
      </c>
      <c r="F19" s="142" t="str">
        <f>+A24</f>
        <v>東光台SC</v>
      </c>
      <c r="G19" s="81" t="s">
        <v>22</v>
      </c>
      <c r="H19" s="80" t="s">
        <v>23</v>
      </c>
      <c r="I19" s="80" t="s">
        <v>24</v>
      </c>
      <c r="J19" s="104" t="s">
        <v>25</v>
      </c>
      <c r="K19" s="80" t="s">
        <v>26</v>
      </c>
      <c r="L19" s="80" t="s">
        <v>27</v>
      </c>
      <c r="M19" s="80" t="s">
        <v>28</v>
      </c>
      <c r="N19" s="105" t="s">
        <v>29</v>
      </c>
      <c r="O19" s="106" t="s">
        <v>30</v>
      </c>
    </row>
    <row r="20" spans="1:15" ht="30" customHeight="1">
      <c r="A20" s="139" t="str">
        <f>+'予選　対戦表'!L5</f>
        <v>竹園西FC</v>
      </c>
      <c r="B20" s="83"/>
      <c r="C20" s="84"/>
      <c r="D20" s="85" t="s">
        <v>31</v>
      </c>
      <c r="E20" s="85" t="s">
        <v>31</v>
      </c>
      <c r="F20" s="86"/>
      <c r="G20" s="87"/>
      <c r="H20" s="74"/>
      <c r="I20" s="74"/>
      <c r="J20" s="107"/>
      <c r="K20" s="74"/>
      <c r="L20" s="74"/>
      <c r="M20" s="74"/>
      <c r="N20" s="45"/>
      <c r="O20" s="82"/>
    </row>
    <row r="21" spans="1:15" ht="30" customHeight="1">
      <c r="A21" s="139" t="str">
        <f>+'予選　対戦表'!L6</f>
        <v>つくばJr.FC</v>
      </c>
      <c r="B21" s="89"/>
      <c r="C21" s="90"/>
      <c r="D21" s="90"/>
      <c r="E21" s="91" t="s">
        <v>31</v>
      </c>
      <c r="F21" s="92" t="s">
        <v>31</v>
      </c>
      <c r="G21" s="93"/>
      <c r="H21" s="94"/>
      <c r="I21" s="94"/>
      <c r="J21" s="108"/>
      <c r="K21" s="94"/>
      <c r="L21" s="94"/>
      <c r="M21" s="94"/>
      <c r="N21" s="109"/>
      <c r="O21" s="88"/>
    </row>
    <row r="22" spans="1:15" ht="30" customHeight="1">
      <c r="A22" s="139" t="str">
        <f>+'予選　対戦表'!L7</f>
        <v>FC北条</v>
      </c>
      <c r="B22" s="95" t="s">
        <v>31</v>
      </c>
      <c r="C22" s="90"/>
      <c r="D22" s="90"/>
      <c r="E22" s="90"/>
      <c r="F22" s="92" t="s">
        <v>31</v>
      </c>
      <c r="G22" s="93"/>
      <c r="H22" s="94"/>
      <c r="I22" s="94"/>
      <c r="J22" s="108"/>
      <c r="K22" s="94"/>
      <c r="L22" s="94"/>
      <c r="M22" s="94"/>
      <c r="N22" s="109"/>
      <c r="O22" s="88"/>
    </row>
    <row r="23" spans="1:15" ht="30" customHeight="1">
      <c r="A23" s="139" t="str">
        <f>+'予選　対戦表'!L8</f>
        <v>手代木SC・B</v>
      </c>
      <c r="B23" s="95" t="s">
        <v>31</v>
      </c>
      <c r="C23" s="91" t="s">
        <v>31</v>
      </c>
      <c r="D23" s="90"/>
      <c r="E23" s="90"/>
      <c r="F23" s="96"/>
      <c r="G23" s="93"/>
      <c r="H23" s="94"/>
      <c r="I23" s="94"/>
      <c r="J23" s="108"/>
      <c r="K23" s="94"/>
      <c r="L23" s="94"/>
      <c r="M23" s="94"/>
      <c r="N23" s="109"/>
      <c r="O23" s="88"/>
    </row>
    <row r="24" spans="1:15" ht="30" customHeight="1">
      <c r="A24" s="139" t="str">
        <f>+'予選　対戦表'!L9</f>
        <v>東光台SC</v>
      </c>
      <c r="B24" s="98"/>
      <c r="C24" s="99" t="s">
        <v>31</v>
      </c>
      <c r="D24" s="99" t="s">
        <v>31</v>
      </c>
      <c r="E24" s="100"/>
      <c r="F24" s="101"/>
      <c r="G24" s="102"/>
      <c r="H24" s="103"/>
      <c r="I24" s="103"/>
      <c r="J24" s="110"/>
      <c r="K24" s="103"/>
      <c r="L24" s="103"/>
      <c r="M24" s="103"/>
      <c r="N24" s="111"/>
      <c r="O24" s="97"/>
    </row>
    <row r="25" spans="2:6" ht="13.5">
      <c r="B25" s="34"/>
      <c r="C25" s="34"/>
      <c r="D25" s="34"/>
      <c r="E25" s="34"/>
      <c r="F25" s="34"/>
    </row>
    <row r="26" spans="1:6" ht="30" customHeight="1" thickBot="1">
      <c r="A26" s="3"/>
      <c r="B26" s="34"/>
      <c r="C26" s="34"/>
      <c r="D26" s="34"/>
      <c r="E26" s="34"/>
      <c r="F26" s="34"/>
    </row>
    <row r="27" spans="1:15" ht="30" customHeight="1" thickBot="1">
      <c r="A27" s="246" t="s">
        <v>5</v>
      </c>
      <c r="B27" s="144" t="str">
        <f>+A28</f>
        <v>大穂東SC</v>
      </c>
      <c r="C27" s="143" t="str">
        <f>+A29</f>
        <v>高崎SSS</v>
      </c>
      <c r="D27" s="143" t="str">
        <f>+A30</f>
        <v>MAENO D2C SSS</v>
      </c>
      <c r="E27" s="143" t="str">
        <f>+A31</f>
        <v>竹園東FC</v>
      </c>
      <c r="F27" s="189"/>
      <c r="G27" s="81" t="s">
        <v>22</v>
      </c>
      <c r="H27" s="80" t="s">
        <v>23</v>
      </c>
      <c r="I27" s="80" t="s">
        <v>24</v>
      </c>
      <c r="J27" s="104" t="s">
        <v>25</v>
      </c>
      <c r="K27" s="80" t="s">
        <v>26</v>
      </c>
      <c r="L27" s="80" t="s">
        <v>27</v>
      </c>
      <c r="M27" s="80" t="s">
        <v>28</v>
      </c>
      <c r="N27" s="105" t="s">
        <v>29</v>
      </c>
      <c r="O27" s="106" t="s">
        <v>30</v>
      </c>
    </row>
    <row r="28" spans="1:15" ht="30" customHeight="1">
      <c r="A28" s="139" t="str">
        <f>+'予選　対戦表'!O5</f>
        <v>大穂東SC</v>
      </c>
      <c r="B28" s="83"/>
      <c r="C28" s="84"/>
      <c r="D28" s="85" t="s">
        <v>31</v>
      </c>
      <c r="E28" s="85" t="s">
        <v>31</v>
      </c>
      <c r="F28" s="190"/>
      <c r="G28" s="87"/>
      <c r="H28" s="74"/>
      <c r="I28" s="74"/>
      <c r="J28" s="107"/>
      <c r="K28" s="74"/>
      <c r="L28" s="74"/>
      <c r="M28" s="74"/>
      <c r="N28" s="45"/>
      <c r="O28" s="82"/>
    </row>
    <row r="29" spans="1:15" ht="30" customHeight="1">
      <c r="A29" s="139" t="str">
        <f>+'予選　対戦表'!O6</f>
        <v>高崎SSS</v>
      </c>
      <c r="B29" s="89"/>
      <c r="C29" s="90"/>
      <c r="D29" s="90"/>
      <c r="E29" s="91" t="s">
        <v>31</v>
      </c>
      <c r="F29" s="191" t="s">
        <v>31</v>
      </c>
      <c r="G29" s="93"/>
      <c r="H29" s="94"/>
      <c r="I29" s="94"/>
      <c r="J29" s="108"/>
      <c r="K29" s="94"/>
      <c r="L29" s="94"/>
      <c r="M29" s="94"/>
      <c r="N29" s="109"/>
      <c r="O29" s="88"/>
    </row>
    <row r="30" spans="1:15" ht="30" customHeight="1">
      <c r="A30" s="139" t="str">
        <f>+'予選　対戦表'!O7</f>
        <v>MAENO D2C SSS</v>
      </c>
      <c r="B30" s="95" t="s">
        <v>31</v>
      </c>
      <c r="C30" s="90"/>
      <c r="D30" s="90"/>
      <c r="E30" s="90"/>
      <c r="F30" s="191" t="s">
        <v>31</v>
      </c>
      <c r="G30" s="93"/>
      <c r="H30" s="94"/>
      <c r="I30" s="94"/>
      <c r="J30" s="108"/>
      <c r="K30" s="94"/>
      <c r="L30" s="94"/>
      <c r="M30" s="94"/>
      <c r="N30" s="109"/>
      <c r="O30" s="88"/>
    </row>
    <row r="31" spans="1:15" ht="30" customHeight="1">
      <c r="A31" s="139" t="str">
        <f>+'予選　対戦表'!O8</f>
        <v>竹園東FC</v>
      </c>
      <c r="B31" s="95" t="s">
        <v>31</v>
      </c>
      <c r="C31" s="91" t="s">
        <v>31</v>
      </c>
      <c r="D31" s="90"/>
      <c r="E31" s="90"/>
      <c r="F31" s="198"/>
      <c r="G31" s="93"/>
      <c r="H31" s="94"/>
      <c r="I31" s="94"/>
      <c r="J31" s="108"/>
      <c r="K31" s="94"/>
      <c r="L31" s="94"/>
      <c r="M31" s="94"/>
      <c r="N31" s="109"/>
      <c r="O31" s="88"/>
    </row>
    <row r="32" spans="1:15" ht="30" customHeight="1">
      <c r="A32" s="187"/>
      <c r="B32" s="186"/>
      <c r="C32" s="188" t="s">
        <v>31</v>
      </c>
      <c r="D32" s="188" t="s">
        <v>31</v>
      </c>
      <c r="E32" s="196"/>
      <c r="F32" s="197"/>
      <c r="G32" s="192"/>
      <c r="H32" s="193"/>
      <c r="I32" s="193"/>
      <c r="J32" s="193"/>
      <c r="K32" s="193"/>
      <c r="L32" s="193"/>
      <c r="M32" s="193"/>
      <c r="N32" s="194"/>
      <c r="O32" s="195"/>
    </row>
  </sheetData>
  <sheetProtection/>
  <printOptions/>
  <pageMargins left="0.7083333333333334" right="0.7083333333333334" top="0.19652777777777777" bottom="0.19652777777777777" header="0.3145833333333333" footer="0.314583333333333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75" zoomScaleNormal="75" zoomScalePageLayoutView="0" workbookViewId="0" topLeftCell="A1">
      <selection activeCell="U5" sqref="U5"/>
    </sheetView>
  </sheetViews>
  <sheetFormatPr defaultColWidth="9.00390625" defaultRowHeight="13.5"/>
  <cols>
    <col min="1" max="1" width="3.75390625" style="0" customWidth="1"/>
    <col min="2" max="4" width="3.625" style="0" customWidth="1"/>
    <col min="5" max="5" width="3.75390625" style="0" customWidth="1"/>
    <col min="6" max="6" width="11.625" style="46" customWidth="1"/>
    <col min="7" max="7" width="4.625" style="0" customWidth="1"/>
    <col min="8" max="9" width="4.50390625" style="0" customWidth="1"/>
    <col min="10" max="10" width="2.125" style="0" customWidth="1"/>
    <col min="12" max="14" width="3.625" style="0" customWidth="1"/>
    <col min="15" max="15" width="3.875" style="0" customWidth="1"/>
    <col min="16" max="16" width="9.75390625" style="0" customWidth="1"/>
    <col min="17" max="17" width="5.00390625" style="0" customWidth="1"/>
    <col min="18" max="18" width="5.50390625" style="0" customWidth="1"/>
    <col min="19" max="19" width="4.25390625" style="47" customWidth="1"/>
    <col min="20" max="20" width="2.625" style="0" customWidth="1"/>
    <col min="21" max="21" width="14.00390625" style="0" customWidth="1"/>
    <col min="22" max="22" width="3.375" style="47" customWidth="1"/>
    <col min="23" max="23" width="9.875" style="0" customWidth="1"/>
    <col min="25" max="25" width="3.00390625" style="0" customWidth="1"/>
    <col min="28" max="28" width="3.00390625" style="0" customWidth="1"/>
    <col min="31" max="31" width="3.00390625" style="0" customWidth="1"/>
    <col min="34" max="34" width="3.00390625" style="0" customWidth="1"/>
  </cols>
  <sheetData>
    <row r="1" spans="2:21" ht="67.5" customHeight="1">
      <c r="B1" s="3"/>
      <c r="C1" s="3"/>
      <c r="D1" s="314" t="s">
        <v>32</v>
      </c>
      <c r="E1" s="315"/>
      <c r="F1" s="315"/>
      <c r="G1" s="315"/>
      <c r="H1" s="315"/>
      <c r="I1" s="315"/>
      <c r="J1" s="315"/>
      <c r="K1" s="315"/>
      <c r="L1" s="5"/>
      <c r="N1" s="316" t="s">
        <v>33</v>
      </c>
      <c r="O1" s="317"/>
      <c r="P1" s="317"/>
      <c r="Q1" s="317"/>
      <c r="R1" s="317"/>
      <c r="S1" s="317"/>
      <c r="T1" s="317"/>
      <c r="U1" s="317"/>
    </row>
    <row r="2" spans="2:21" ht="25.5" customHeight="1"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34"/>
      <c r="N2" s="4"/>
      <c r="O2" s="5"/>
      <c r="P2" s="5"/>
      <c r="Q2" s="5"/>
      <c r="R2" s="5"/>
      <c r="S2" s="60"/>
      <c r="T2" s="5"/>
      <c r="U2" s="5"/>
    </row>
    <row r="3" spans="2:35" ht="15" customHeight="1">
      <c r="B3" s="8"/>
      <c r="C3" s="8"/>
      <c r="D3" s="8"/>
      <c r="F3" s="299" t="s">
        <v>34</v>
      </c>
      <c r="G3" s="38"/>
      <c r="H3" s="12"/>
      <c r="I3" s="12"/>
      <c r="N3" s="12"/>
      <c r="P3" s="282" t="s">
        <v>35</v>
      </c>
      <c r="Q3" s="58"/>
      <c r="X3" s="287" t="s">
        <v>10</v>
      </c>
      <c r="Y3" s="287"/>
      <c r="Z3" s="287"/>
      <c r="AA3" s="288" t="s">
        <v>11</v>
      </c>
      <c r="AB3" s="288"/>
      <c r="AC3" s="288"/>
      <c r="AD3" s="289" t="s">
        <v>12</v>
      </c>
      <c r="AE3" s="289"/>
      <c r="AF3" s="289"/>
      <c r="AG3" s="290" t="s">
        <v>13</v>
      </c>
      <c r="AH3" s="290"/>
      <c r="AI3" s="290"/>
    </row>
    <row r="4" spans="2:35" ht="15" customHeight="1">
      <c r="B4" s="8"/>
      <c r="C4" s="8"/>
      <c r="D4" s="8"/>
      <c r="E4" s="242"/>
      <c r="F4" s="300"/>
      <c r="G4" s="48"/>
      <c r="H4" s="12"/>
      <c r="I4" s="12"/>
      <c r="J4" s="8"/>
      <c r="K4" s="8"/>
      <c r="L4" s="8"/>
      <c r="N4" s="12"/>
      <c r="O4" s="242"/>
      <c r="P4" s="283"/>
      <c r="R4" s="42"/>
      <c r="X4" s="287"/>
      <c r="Y4" s="287"/>
      <c r="Z4" s="287"/>
      <c r="AA4" s="288"/>
      <c r="AB4" s="288"/>
      <c r="AC4" s="288"/>
      <c r="AD4" s="289"/>
      <c r="AE4" s="289"/>
      <c r="AF4" s="289"/>
      <c r="AG4" s="290"/>
      <c r="AH4" s="290"/>
      <c r="AI4" s="290"/>
    </row>
    <row r="5" spans="1:35" ht="15" customHeight="1">
      <c r="A5" s="21"/>
      <c r="B5" s="12"/>
      <c r="C5" s="12"/>
      <c r="D5" s="12"/>
      <c r="E5" s="42"/>
      <c r="F5" s="156"/>
      <c r="G5" s="294" t="s">
        <v>36</v>
      </c>
      <c r="H5" s="12"/>
      <c r="I5" s="12"/>
      <c r="J5" s="8"/>
      <c r="K5" s="8"/>
      <c r="L5" s="8"/>
      <c r="N5" s="33"/>
      <c r="O5" s="42"/>
      <c r="P5" s="150"/>
      <c r="Q5" s="296" t="s">
        <v>37</v>
      </c>
      <c r="R5" s="45"/>
      <c r="V5" s="286">
        <v>1</v>
      </c>
      <c r="W5" s="61" t="s">
        <v>38</v>
      </c>
      <c r="X5" s="160" t="s">
        <v>36</v>
      </c>
      <c r="Y5" s="161" t="s">
        <v>39</v>
      </c>
      <c r="Z5" s="162"/>
      <c r="AA5" s="201" t="s">
        <v>40</v>
      </c>
      <c r="AB5" s="202" t="s">
        <v>39</v>
      </c>
      <c r="AC5" s="203"/>
      <c r="AD5" s="160" t="s">
        <v>41</v>
      </c>
      <c r="AE5" s="161" t="s">
        <v>39</v>
      </c>
      <c r="AF5" s="162"/>
      <c r="AG5" s="201" t="s">
        <v>42</v>
      </c>
      <c r="AH5" s="202" t="s">
        <v>39</v>
      </c>
      <c r="AI5" s="203"/>
    </row>
    <row r="6" spans="1:35" ht="15" customHeight="1">
      <c r="A6" s="21"/>
      <c r="B6" s="14"/>
      <c r="C6" s="15"/>
      <c r="D6" s="15"/>
      <c r="E6" s="42"/>
      <c r="F6" s="157"/>
      <c r="G6" s="301"/>
      <c r="H6" s="50"/>
      <c r="I6" s="12"/>
      <c r="J6" s="8"/>
      <c r="K6" s="8"/>
      <c r="L6" s="8"/>
      <c r="N6" s="14"/>
      <c r="O6" s="42"/>
      <c r="P6" s="151"/>
      <c r="Q6" s="296"/>
      <c r="R6" s="42"/>
      <c r="S6" s="62"/>
      <c r="V6" s="286"/>
      <c r="W6" s="63"/>
      <c r="X6" s="163" t="str">
        <f>+F3</f>
        <v>Ａ５位</v>
      </c>
      <c r="Y6" s="164"/>
      <c r="Z6" s="165" t="str">
        <f>+F7</f>
        <v>Ｂ４位</v>
      </c>
      <c r="AA6" s="204"/>
      <c r="AB6" s="205"/>
      <c r="AC6" s="206"/>
      <c r="AD6" s="163" t="str">
        <f>+F27</f>
        <v>Ｃ５位</v>
      </c>
      <c r="AE6" s="164"/>
      <c r="AF6" s="165" t="str">
        <f>+F31</f>
        <v>Ｄ４位</v>
      </c>
      <c r="AG6" s="204"/>
      <c r="AH6" s="205"/>
      <c r="AI6" s="206"/>
    </row>
    <row r="7" spans="1:35" ht="15" customHeight="1">
      <c r="A7" s="21"/>
      <c r="B7" s="18"/>
      <c r="C7" s="10"/>
      <c r="D7" s="12"/>
      <c r="E7" s="45"/>
      <c r="F7" s="299" t="s">
        <v>43</v>
      </c>
      <c r="G7" s="51"/>
      <c r="H7" s="52"/>
      <c r="I7" s="12"/>
      <c r="J7" s="8"/>
      <c r="K7" s="8"/>
      <c r="L7" s="8"/>
      <c r="N7" s="25"/>
      <c r="O7" s="45"/>
      <c r="P7" s="282" t="s">
        <v>44</v>
      </c>
      <c r="Q7" s="59"/>
      <c r="R7" s="42"/>
      <c r="S7" s="62"/>
      <c r="V7" s="286"/>
      <c r="W7" s="63"/>
      <c r="X7" s="166"/>
      <c r="Y7" s="167" t="s">
        <v>45</v>
      </c>
      <c r="Z7" s="168"/>
      <c r="AA7" s="207"/>
      <c r="AB7" s="208" t="s">
        <v>45</v>
      </c>
      <c r="AC7" s="209"/>
      <c r="AD7" s="166"/>
      <c r="AE7" s="167" t="s">
        <v>45</v>
      </c>
      <c r="AF7" s="168"/>
      <c r="AG7" s="207"/>
      <c r="AH7" s="208" t="s">
        <v>45</v>
      </c>
      <c r="AI7" s="209"/>
    </row>
    <row r="8" spans="1:35" ht="15" customHeight="1">
      <c r="A8" s="21"/>
      <c r="B8" s="18"/>
      <c r="C8" s="10"/>
      <c r="D8" s="12"/>
      <c r="F8" s="300"/>
      <c r="G8" s="38"/>
      <c r="H8" s="294" t="s">
        <v>46</v>
      </c>
      <c r="I8" s="12"/>
      <c r="J8" s="8"/>
      <c r="K8" s="8"/>
      <c r="L8" s="8"/>
      <c r="N8" s="25"/>
      <c r="P8" s="283"/>
      <c r="Q8" s="3"/>
      <c r="S8" s="62"/>
      <c r="V8" s="286"/>
      <c r="W8" s="63"/>
      <c r="X8" s="166"/>
      <c r="Y8" s="167"/>
      <c r="Z8" s="168"/>
      <c r="AA8" s="207"/>
      <c r="AB8" s="208"/>
      <c r="AC8" s="209"/>
      <c r="AD8" s="166"/>
      <c r="AE8" s="167"/>
      <c r="AF8" s="168"/>
      <c r="AG8" s="207"/>
      <c r="AH8" s="208"/>
      <c r="AI8" s="209"/>
    </row>
    <row r="9" spans="1:35" ht="15" customHeight="1">
      <c r="A9" s="21"/>
      <c r="B9" s="18"/>
      <c r="C9" s="10"/>
      <c r="D9" s="20"/>
      <c r="E9" s="21"/>
      <c r="F9" s="156"/>
      <c r="G9" s="38"/>
      <c r="H9" s="294"/>
      <c r="I9" s="50"/>
      <c r="J9" s="8"/>
      <c r="K9" s="8"/>
      <c r="L9" s="8"/>
      <c r="M9" s="243"/>
      <c r="N9" s="297" t="s">
        <v>47</v>
      </c>
      <c r="P9" s="150"/>
      <c r="Q9" s="3"/>
      <c r="R9" s="294" t="s">
        <v>48</v>
      </c>
      <c r="S9" s="32"/>
      <c r="V9" s="286"/>
      <c r="W9" s="63"/>
      <c r="X9" s="64" t="s">
        <v>16</v>
      </c>
      <c r="Y9" s="65"/>
      <c r="Z9" s="66"/>
      <c r="AA9" s="210" t="s">
        <v>16</v>
      </c>
      <c r="AB9" s="211"/>
      <c r="AC9" s="212"/>
      <c r="AD9" s="64" t="s">
        <v>16</v>
      </c>
      <c r="AE9" s="65"/>
      <c r="AF9" s="66"/>
      <c r="AG9" s="210" t="s">
        <v>16</v>
      </c>
      <c r="AH9" s="216"/>
      <c r="AI9" s="217"/>
    </row>
    <row r="10" spans="1:35" ht="15" customHeight="1">
      <c r="A10" s="21"/>
      <c r="B10" s="18"/>
      <c r="C10" s="16"/>
      <c r="D10" s="22"/>
      <c r="E10" s="23"/>
      <c r="F10" s="158"/>
      <c r="G10" s="53"/>
      <c r="H10" s="49"/>
      <c r="I10" s="52"/>
      <c r="J10" s="12"/>
      <c r="K10" s="8"/>
      <c r="L10" s="8"/>
      <c r="N10" s="297"/>
      <c r="P10" s="151"/>
      <c r="Q10" s="3"/>
      <c r="R10" s="294"/>
      <c r="S10" s="62"/>
      <c r="T10" s="42"/>
      <c r="V10" s="286"/>
      <c r="W10" s="63"/>
      <c r="X10" s="311" t="s">
        <v>35</v>
      </c>
      <c r="Y10" s="312"/>
      <c r="Z10" s="313"/>
      <c r="AA10" s="303"/>
      <c r="AB10" s="304"/>
      <c r="AC10" s="305"/>
      <c r="AD10" s="311" t="s">
        <v>50</v>
      </c>
      <c r="AE10" s="312"/>
      <c r="AF10" s="313"/>
      <c r="AG10" s="303"/>
      <c r="AH10" s="304"/>
      <c r="AI10" s="305"/>
    </row>
    <row r="11" spans="1:35" ht="15" customHeight="1">
      <c r="A11" s="21"/>
      <c r="B11" s="25"/>
      <c r="C11" s="52"/>
      <c r="D11" s="25"/>
      <c r="E11" s="21"/>
      <c r="F11" s="299" t="s">
        <v>52</v>
      </c>
      <c r="G11" s="54"/>
      <c r="H11" s="55"/>
      <c r="I11" s="52"/>
      <c r="J11" s="12"/>
      <c r="K11" s="8"/>
      <c r="L11" s="8"/>
      <c r="N11" s="25"/>
      <c r="P11" s="282" t="s">
        <v>49</v>
      </c>
      <c r="Q11" s="59"/>
      <c r="S11" s="62"/>
      <c r="T11" s="42"/>
      <c r="V11" s="286"/>
      <c r="W11" s="67"/>
      <c r="X11" s="68"/>
      <c r="Y11" s="69"/>
      <c r="Z11" s="70"/>
      <c r="AA11" s="213"/>
      <c r="AB11" s="214"/>
      <c r="AC11" s="215"/>
      <c r="AD11" s="68"/>
      <c r="AE11" s="69"/>
      <c r="AF11" s="70"/>
      <c r="AG11" s="213"/>
      <c r="AH11" s="214"/>
      <c r="AI11" s="215"/>
    </row>
    <row r="12" spans="1:35" ht="15" customHeight="1">
      <c r="A12" s="21"/>
      <c r="B12" s="25"/>
      <c r="C12" s="52"/>
      <c r="D12" s="25"/>
      <c r="E12" s="21"/>
      <c r="F12" s="300"/>
      <c r="G12" s="38"/>
      <c r="H12" s="12"/>
      <c r="I12" s="52"/>
      <c r="J12" s="12"/>
      <c r="K12" s="8"/>
      <c r="L12" s="8"/>
      <c r="N12" s="25"/>
      <c r="O12" s="242"/>
      <c r="P12" s="283"/>
      <c r="Q12" s="3"/>
      <c r="R12" s="42"/>
      <c r="S12" s="62"/>
      <c r="T12" s="42"/>
      <c r="V12" s="286">
        <v>2</v>
      </c>
      <c r="W12" s="61" t="s">
        <v>53</v>
      </c>
      <c r="X12" s="170" t="s">
        <v>37</v>
      </c>
      <c r="Y12" s="171" t="s">
        <v>39</v>
      </c>
      <c r="Z12" s="172"/>
      <c r="AA12" s="170" t="s">
        <v>54</v>
      </c>
      <c r="AB12" s="171" t="s">
        <v>39</v>
      </c>
      <c r="AC12" s="172"/>
      <c r="AD12" s="170" t="s">
        <v>55</v>
      </c>
      <c r="AE12" s="171" t="s">
        <v>39</v>
      </c>
      <c r="AF12" s="172"/>
      <c r="AG12" s="170" t="s">
        <v>56</v>
      </c>
      <c r="AH12" s="171" t="s">
        <v>39</v>
      </c>
      <c r="AI12" s="172"/>
    </row>
    <row r="13" spans="1:35" ht="15" customHeight="1">
      <c r="A13" s="21"/>
      <c r="B13" s="25"/>
      <c r="C13" s="55"/>
      <c r="D13" s="307" t="s">
        <v>57</v>
      </c>
      <c r="E13" s="21"/>
      <c r="F13" s="156"/>
      <c r="G13" s="20"/>
      <c r="H13" s="12"/>
      <c r="I13" s="294" t="s">
        <v>58</v>
      </c>
      <c r="J13" s="29"/>
      <c r="K13" s="298" t="s">
        <v>59</v>
      </c>
      <c r="L13" s="43"/>
      <c r="N13" s="29"/>
      <c r="O13" s="42"/>
      <c r="P13" s="150"/>
      <c r="Q13" s="296" t="s">
        <v>54</v>
      </c>
      <c r="R13" s="45"/>
      <c r="S13" s="62"/>
      <c r="T13" s="42"/>
      <c r="V13" s="286"/>
      <c r="W13" s="63"/>
      <c r="X13" s="173" t="str">
        <f>+P3</f>
        <v>Ａ１位</v>
      </c>
      <c r="Y13" s="174"/>
      <c r="Z13" s="175" t="str">
        <f>+P7</f>
        <v>Ｃ２位</v>
      </c>
      <c r="AA13" s="173" t="str">
        <f>+P11</f>
        <v>Ｂ１位</v>
      </c>
      <c r="AB13" s="174"/>
      <c r="AC13" s="175" t="str">
        <f>+P15</f>
        <v>Ｄ２位</v>
      </c>
      <c r="AD13" s="173" t="str">
        <f>+P19</f>
        <v>Ｃ１位</v>
      </c>
      <c r="AE13" s="174"/>
      <c r="AF13" s="175" t="str">
        <f>+P23</f>
        <v>Ａ２位</v>
      </c>
      <c r="AG13" s="173" t="str">
        <f>+P27</f>
        <v>Ｄ１位</v>
      </c>
      <c r="AH13" s="174"/>
      <c r="AI13" s="175" t="str">
        <f>+P31</f>
        <v>Ｂ２位</v>
      </c>
    </row>
    <row r="14" spans="1:35" ht="15" customHeight="1">
      <c r="A14" s="21"/>
      <c r="B14" s="25"/>
      <c r="C14" s="52"/>
      <c r="D14" s="307"/>
      <c r="E14" s="21"/>
      <c r="F14" s="156"/>
      <c r="G14" s="20"/>
      <c r="H14" s="12"/>
      <c r="I14" s="294"/>
      <c r="J14" s="12"/>
      <c r="K14" s="298"/>
      <c r="L14" s="43"/>
      <c r="N14" s="12"/>
      <c r="O14" s="42"/>
      <c r="P14" s="151"/>
      <c r="Q14" s="296"/>
      <c r="R14" s="42"/>
      <c r="T14" s="42"/>
      <c r="V14" s="286"/>
      <c r="W14" s="63"/>
      <c r="X14" s="176"/>
      <c r="Y14" s="177" t="s">
        <v>45</v>
      </c>
      <c r="Z14" s="178"/>
      <c r="AA14" s="176"/>
      <c r="AB14" s="177" t="s">
        <v>45</v>
      </c>
      <c r="AC14" s="178"/>
      <c r="AD14" s="176"/>
      <c r="AE14" s="177" t="s">
        <v>45</v>
      </c>
      <c r="AF14" s="178"/>
      <c r="AG14" s="176"/>
      <c r="AH14" s="177" t="s">
        <v>45</v>
      </c>
      <c r="AI14" s="178"/>
    </row>
    <row r="15" spans="1:35" ht="15" customHeight="1">
      <c r="A15" s="21"/>
      <c r="B15" s="25"/>
      <c r="C15" s="52"/>
      <c r="D15" s="25"/>
      <c r="E15" s="21"/>
      <c r="F15" s="299" t="s">
        <v>60</v>
      </c>
      <c r="G15" s="38"/>
      <c r="H15" s="12"/>
      <c r="I15" s="52"/>
      <c r="J15" s="12"/>
      <c r="K15" s="8"/>
      <c r="L15" s="8"/>
      <c r="N15" s="12"/>
      <c r="O15" s="45"/>
      <c r="P15" s="282" t="s">
        <v>61</v>
      </c>
      <c r="Q15" s="59"/>
      <c r="R15" s="42"/>
      <c r="T15" s="42"/>
      <c r="V15" s="286"/>
      <c r="W15" s="63"/>
      <c r="X15" s="176"/>
      <c r="Y15" s="177"/>
      <c r="Z15" s="178"/>
      <c r="AA15" s="176"/>
      <c r="AB15" s="177"/>
      <c r="AC15" s="178"/>
      <c r="AD15" s="176"/>
      <c r="AE15" s="177"/>
      <c r="AF15" s="178"/>
      <c r="AG15" s="176"/>
      <c r="AH15" s="177"/>
      <c r="AI15" s="178"/>
    </row>
    <row r="16" spans="1:35" ht="15" customHeight="1">
      <c r="A16" s="243"/>
      <c r="B16" s="310" t="s">
        <v>158</v>
      </c>
      <c r="C16" s="52"/>
      <c r="D16" s="25"/>
      <c r="E16" s="21"/>
      <c r="F16" s="300"/>
      <c r="G16" s="56"/>
      <c r="H16" s="50"/>
      <c r="I16" s="52"/>
      <c r="J16" s="12"/>
      <c r="K16" s="8"/>
      <c r="L16" s="8"/>
      <c r="N16" s="12"/>
      <c r="P16" s="283"/>
      <c r="Q16" s="3"/>
      <c r="S16" s="49"/>
      <c r="T16" s="25"/>
      <c r="U16" s="43"/>
      <c r="V16" s="286"/>
      <c r="W16" s="63"/>
      <c r="X16" s="64" t="s">
        <v>16</v>
      </c>
      <c r="Y16" s="65"/>
      <c r="Z16" s="66"/>
      <c r="AA16" s="64" t="s">
        <v>16</v>
      </c>
      <c r="AB16" s="65"/>
      <c r="AC16" s="66"/>
      <c r="AD16" s="64" t="s">
        <v>16</v>
      </c>
      <c r="AE16" s="65"/>
      <c r="AF16" s="66"/>
      <c r="AG16" s="64" t="s">
        <v>16</v>
      </c>
      <c r="AH16" s="75"/>
      <c r="AI16" s="77"/>
    </row>
    <row r="17" spans="1:35" ht="15" customHeight="1">
      <c r="A17" s="21"/>
      <c r="B17" s="310"/>
      <c r="C17" s="52"/>
      <c r="D17" s="29"/>
      <c r="E17" s="30"/>
      <c r="F17" s="159"/>
      <c r="G17" s="57"/>
      <c r="I17" s="199"/>
      <c r="J17" s="12"/>
      <c r="K17" s="38"/>
      <c r="L17" s="38"/>
      <c r="N17" s="12"/>
      <c r="P17" s="151"/>
      <c r="Q17" s="3"/>
      <c r="S17" s="294" t="s">
        <v>62</v>
      </c>
      <c r="T17" s="45"/>
      <c r="U17" s="295" t="s">
        <v>63</v>
      </c>
      <c r="V17" s="286"/>
      <c r="W17" s="63"/>
      <c r="X17" s="291" t="s">
        <v>64</v>
      </c>
      <c r="Y17" s="292"/>
      <c r="Z17" s="293"/>
      <c r="AA17" s="291" t="s">
        <v>43</v>
      </c>
      <c r="AB17" s="292"/>
      <c r="AC17" s="293"/>
      <c r="AD17" s="291" t="s">
        <v>65</v>
      </c>
      <c r="AE17" s="292"/>
      <c r="AF17" s="293"/>
      <c r="AG17" s="291" t="s">
        <v>66</v>
      </c>
      <c r="AH17" s="292"/>
      <c r="AI17" s="293"/>
    </row>
    <row r="18" spans="1:35" ht="15" customHeight="1">
      <c r="A18" s="21"/>
      <c r="B18" s="25"/>
      <c r="C18" s="12"/>
      <c r="D18" s="12"/>
      <c r="F18" s="157"/>
      <c r="G18" s="38"/>
      <c r="I18" s="22"/>
      <c r="J18" s="12"/>
      <c r="K18" s="38"/>
      <c r="L18" s="38"/>
      <c r="N18" s="12"/>
      <c r="P18" s="151"/>
      <c r="Q18" s="3"/>
      <c r="S18" s="294"/>
      <c r="T18" s="42"/>
      <c r="U18" s="295"/>
      <c r="V18" s="286"/>
      <c r="W18" s="67"/>
      <c r="X18" s="68"/>
      <c r="Y18" s="69"/>
      <c r="Z18" s="70"/>
      <c r="AA18" s="68"/>
      <c r="AB18" s="69"/>
      <c r="AC18" s="70"/>
      <c r="AD18" s="68"/>
      <c r="AE18" s="69"/>
      <c r="AF18" s="70"/>
      <c r="AG18" s="68"/>
      <c r="AH18" s="69"/>
      <c r="AI18" s="70"/>
    </row>
    <row r="19" spans="1:35" ht="15" customHeight="1">
      <c r="A19" s="21"/>
      <c r="B19" s="185"/>
      <c r="C19" s="38"/>
      <c r="D19" s="12"/>
      <c r="F19" s="299" t="s">
        <v>64</v>
      </c>
      <c r="G19" s="38"/>
      <c r="I19" s="25"/>
      <c r="J19" s="12"/>
      <c r="K19" s="12"/>
      <c r="L19" s="12"/>
      <c r="N19" s="12"/>
      <c r="P19" s="282" t="s">
        <v>50</v>
      </c>
      <c r="Q19" s="59"/>
      <c r="S19" s="49"/>
      <c r="T19" s="25"/>
      <c r="U19" s="8"/>
      <c r="V19" s="286">
        <v>3</v>
      </c>
      <c r="W19" s="61" t="s">
        <v>69</v>
      </c>
      <c r="X19" s="160" t="s">
        <v>46</v>
      </c>
      <c r="Y19" s="161" t="s">
        <v>39</v>
      </c>
      <c r="Z19" s="162"/>
      <c r="AA19" s="160" t="s">
        <v>67</v>
      </c>
      <c r="AB19" s="161" t="s">
        <v>39</v>
      </c>
      <c r="AC19" s="162"/>
      <c r="AD19" s="160" t="s">
        <v>70</v>
      </c>
      <c r="AE19" s="161" t="s">
        <v>39</v>
      </c>
      <c r="AF19" s="162"/>
      <c r="AG19" s="160" t="s">
        <v>71</v>
      </c>
      <c r="AH19" s="161" t="s">
        <v>39</v>
      </c>
      <c r="AI19" s="162"/>
    </row>
    <row r="20" spans="1:35" ht="15" customHeight="1">
      <c r="A20" s="21"/>
      <c r="B20" s="25"/>
      <c r="C20" s="12"/>
      <c r="D20" s="12"/>
      <c r="F20" s="300"/>
      <c r="G20" s="53"/>
      <c r="H20" s="15"/>
      <c r="I20" s="12"/>
      <c r="J20" s="12"/>
      <c r="K20" s="12"/>
      <c r="L20" s="12"/>
      <c r="N20" s="12"/>
      <c r="O20" s="242"/>
      <c r="P20" s="283"/>
      <c r="Q20" s="3"/>
      <c r="R20" s="42"/>
      <c r="T20" s="42"/>
      <c r="V20" s="286"/>
      <c r="W20" s="63"/>
      <c r="X20" s="163" t="str">
        <f>+F11</f>
        <v>Ｃ３位</v>
      </c>
      <c r="Y20" s="164"/>
      <c r="Z20" s="165" t="s">
        <v>72</v>
      </c>
      <c r="AA20" s="163" t="str">
        <f>+F15</f>
        <v>Ｄ３位</v>
      </c>
      <c r="AB20" s="164"/>
      <c r="AC20" s="165" t="s">
        <v>131</v>
      </c>
      <c r="AD20" s="163" t="str">
        <f>+F35</f>
        <v>Ａ３位</v>
      </c>
      <c r="AE20" s="164"/>
      <c r="AF20" s="165" t="s">
        <v>73</v>
      </c>
      <c r="AG20" s="163" t="str">
        <f>+F39</f>
        <v>Ｂ３位</v>
      </c>
      <c r="AH20" s="164"/>
      <c r="AI20" s="165" t="s">
        <v>132</v>
      </c>
    </row>
    <row r="21" spans="1:35" ht="15" customHeight="1">
      <c r="A21" s="21"/>
      <c r="B21" s="25"/>
      <c r="C21" s="12"/>
      <c r="D21" s="12"/>
      <c r="F21" s="156"/>
      <c r="G21" s="295"/>
      <c r="H21" s="20"/>
      <c r="I21" s="12"/>
      <c r="J21" s="12"/>
      <c r="K21" s="12"/>
      <c r="L21" s="12"/>
      <c r="N21" s="33"/>
      <c r="O21" s="42"/>
      <c r="P21" s="150"/>
      <c r="Q21" s="296" t="s">
        <v>55</v>
      </c>
      <c r="R21" s="45"/>
      <c r="T21" s="42"/>
      <c r="V21" s="286"/>
      <c r="W21" s="63"/>
      <c r="X21" s="166"/>
      <c r="Y21" s="167" t="s">
        <v>45</v>
      </c>
      <c r="Z21" s="168"/>
      <c r="AA21" s="166"/>
      <c r="AB21" s="167" t="s">
        <v>45</v>
      </c>
      <c r="AC21" s="168"/>
      <c r="AD21" s="166"/>
      <c r="AE21" s="167" t="s">
        <v>45</v>
      </c>
      <c r="AF21" s="168"/>
      <c r="AG21" s="166"/>
      <c r="AH21" s="167" t="s">
        <v>45</v>
      </c>
      <c r="AI21" s="168"/>
    </row>
    <row r="22" spans="1:35" ht="15" customHeight="1">
      <c r="A22" s="21"/>
      <c r="B22" s="25"/>
      <c r="C22" s="12"/>
      <c r="D22" s="12"/>
      <c r="F22" s="157"/>
      <c r="G22" s="302"/>
      <c r="H22" s="20"/>
      <c r="I22" s="12"/>
      <c r="J22" s="12"/>
      <c r="K22" s="12"/>
      <c r="L22" s="12"/>
      <c r="N22" s="14"/>
      <c r="O22" s="42"/>
      <c r="P22" s="151"/>
      <c r="Q22" s="296"/>
      <c r="R22" s="42"/>
      <c r="S22" s="62"/>
      <c r="T22" s="42"/>
      <c r="V22" s="286"/>
      <c r="W22" s="63"/>
      <c r="X22" s="166"/>
      <c r="Y22" s="167"/>
      <c r="Z22" s="168"/>
      <c r="AA22" s="166"/>
      <c r="AB22" s="167"/>
      <c r="AC22" s="168"/>
      <c r="AD22" s="166"/>
      <c r="AE22" s="167"/>
      <c r="AF22" s="168"/>
      <c r="AG22" s="166"/>
      <c r="AH22" s="167"/>
      <c r="AI22" s="168"/>
    </row>
    <row r="23" spans="1:35" ht="15" customHeight="1">
      <c r="A23" s="21"/>
      <c r="B23" s="25"/>
      <c r="C23" s="12"/>
      <c r="D23" s="12"/>
      <c r="F23"/>
      <c r="G23" s="38"/>
      <c r="H23" s="20"/>
      <c r="I23" s="12"/>
      <c r="J23" s="12"/>
      <c r="K23" s="12"/>
      <c r="L23" s="12"/>
      <c r="N23" s="25"/>
      <c r="O23" s="45"/>
      <c r="P23" s="282" t="s">
        <v>74</v>
      </c>
      <c r="Q23" s="59"/>
      <c r="R23" s="42"/>
      <c r="S23" s="62"/>
      <c r="T23" s="42"/>
      <c r="V23" s="286"/>
      <c r="W23" s="63"/>
      <c r="X23" s="64" t="s">
        <v>16</v>
      </c>
      <c r="Y23" s="71"/>
      <c r="Z23" s="72"/>
      <c r="AA23" s="64" t="s">
        <v>16</v>
      </c>
      <c r="AB23" s="71"/>
      <c r="AC23" s="72"/>
      <c r="AD23" s="64" t="s">
        <v>16</v>
      </c>
      <c r="AE23" s="71"/>
      <c r="AF23" s="72"/>
      <c r="AG23" s="64" t="s">
        <v>16</v>
      </c>
      <c r="AH23" s="76"/>
      <c r="AI23" s="78"/>
    </row>
    <row r="24" spans="1:35" ht="15" customHeight="1">
      <c r="A24" s="21"/>
      <c r="B24" s="25"/>
      <c r="C24" s="12"/>
      <c r="D24" s="12"/>
      <c r="F24"/>
      <c r="G24" s="38"/>
      <c r="H24" s="20"/>
      <c r="I24" s="12"/>
      <c r="J24" s="12"/>
      <c r="K24" s="12"/>
      <c r="L24" s="12"/>
      <c r="N24" s="25"/>
      <c r="P24" s="283"/>
      <c r="Q24" s="3"/>
      <c r="S24" s="62"/>
      <c r="T24" s="42"/>
      <c r="V24" s="286"/>
      <c r="W24" s="63"/>
      <c r="X24" s="311" t="s">
        <v>74</v>
      </c>
      <c r="Y24" s="312"/>
      <c r="Z24" s="313"/>
      <c r="AA24" s="311" t="s">
        <v>75</v>
      </c>
      <c r="AB24" s="312"/>
      <c r="AC24" s="313"/>
      <c r="AD24" s="311" t="s">
        <v>44</v>
      </c>
      <c r="AE24" s="312"/>
      <c r="AF24" s="313"/>
      <c r="AG24" s="311" t="s">
        <v>61</v>
      </c>
      <c r="AH24" s="312"/>
      <c r="AI24" s="313"/>
    </row>
    <row r="25" spans="1:35" ht="15" customHeight="1">
      <c r="A25" s="21"/>
      <c r="B25" s="297"/>
      <c r="C25" s="220"/>
      <c r="D25" s="308"/>
      <c r="E25" s="21"/>
      <c r="F25" s="156"/>
      <c r="G25" s="38"/>
      <c r="H25" s="20"/>
      <c r="I25" s="12"/>
      <c r="J25" s="12"/>
      <c r="K25" s="12"/>
      <c r="L25" s="12"/>
      <c r="M25" s="243"/>
      <c r="N25" s="297" t="s">
        <v>78</v>
      </c>
      <c r="P25" s="150"/>
      <c r="Q25" s="3"/>
      <c r="R25" s="294" t="s">
        <v>79</v>
      </c>
      <c r="S25" s="32"/>
      <c r="T25" s="42"/>
      <c r="V25" s="286"/>
      <c r="W25" s="67"/>
      <c r="X25" s="68"/>
      <c r="Y25" s="69"/>
      <c r="Z25" s="70"/>
      <c r="AA25" s="68"/>
      <c r="AB25" s="69"/>
      <c r="AC25" s="70"/>
      <c r="AD25" s="68"/>
      <c r="AE25" s="69"/>
      <c r="AF25" s="70"/>
      <c r="AG25" s="68"/>
      <c r="AH25" s="69"/>
      <c r="AI25" s="70"/>
    </row>
    <row r="26" spans="1:35" ht="15" customHeight="1">
      <c r="A26" s="21"/>
      <c r="B26" s="306"/>
      <c r="C26" s="221"/>
      <c r="D26" s="309"/>
      <c r="E26" s="21"/>
      <c r="F26" s="156"/>
      <c r="G26" s="38"/>
      <c r="H26" s="20"/>
      <c r="I26" s="12"/>
      <c r="J26" s="12"/>
      <c r="K26" s="12"/>
      <c r="L26" s="12"/>
      <c r="N26" s="297"/>
      <c r="P26" s="151"/>
      <c r="Q26" s="3"/>
      <c r="R26" s="294"/>
      <c r="S26" s="62"/>
      <c r="V26" s="286">
        <v>4</v>
      </c>
      <c r="W26" s="61" t="s">
        <v>80</v>
      </c>
      <c r="X26" s="170" t="s">
        <v>48</v>
      </c>
      <c r="Y26" s="171" t="s">
        <v>39</v>
      </c>
      <c r="Z26" s="172" t="s">
        <v>81</v>
      </c>
      <c r="AA26" s="170" t="s">
        <v>79</v>
      </c>
      <c r="AB26" s="171" t="s">
        <v>39</v>
      </c>
      <c r="AC26" s="172" t="s">
        <v>81</v>
      </c>
      <c r="AD26" s="201" t="s">
        <v>77</v>
      </c>
      <c r="AE26" s="202"/>
      <c r="AF26" s="203"/>
      <c r="AG26" s="160" t="s">
        <v>76</v>
      </c>
      <c r="AH26" s="161"/>
      <c r="AI26" s="162"/>
    </row>
    <row r="27" spans="1:35" ht="15" customHeight="1">
      <c r="A27" s="21"/>
      <c r="B27" s="25"/>
      <c r="C27" s="12"/>
      <c r="D27" s="12"/>
      <c r="F27" s="299" t="s">
        <v>82</v>
      </c>
      <c r="G27" s="38"/>
      <c r="H27" s="12"/>
      <c r="I27" s="12"/>
      <c r="N27" s="25"/>
      <c r="P27" s="282" t="s">
        <v>51</v>
      </c>
      <c r="Q27" s="59"/>
      <c r="S27" s="62"/>
      <c r="V27" s="286"/>
      <c r="W27" s="63"/>
      <c r="X27" s="173" t="s">
        <v>83</v>
      </c>
      <c r="Y27" s="174"/>
      <c r="Z27" s="175" t="s">
        <v>84</v>
      </c>
      <c r="AA27" s="173" t="s">
        <v>85</v>
      </c>
      <c r="AB27" s="174"/>
      <c r="AC27" s="175" t="s">
        <v>86</v>
      </c>
      <c r="AD27" s="204"/>
      <c r="AE27" s="205"/>
      <c r="AF27" s="206"/>
      <c r="AG27" s="163" t="s">
        <v>87</v>
      </c>
      <c r="AH27" s="164"/>
      <c r="AI27" s="165" t="s">
        <v>133</v>
      </c>
    </row>
    <row r="28" spans="1:35" ht="15" customHeight="1">
      <c r="A28" s="21"/>
      <c r="B28" s="25"/>
      <c r="C28" s="12"/>
      <c r="D28" s="12"/>
      <c r="E28" s="242"/>
      <c r="F28" s="300"/>
      <c r="G28" s="48"/>
      <c r="H28" s="12"/>
      <c r="I28" s="12"/>
      <c r="J28" s="8"/>
      <c r="K28" s="8"/>
      <c r="L28" s="8"/>
      <c r="N28" s="25"/>
      <c r="O28" s="242"/>
      <c r="P28" s="283"/>
      <c r="Q28" s="3"/>
      <c r="R28" s="42"/>
      <c r="S28" s="62"/>
      <c r="V28" s="286"/>
      <c r="W28" s="63"/>
      <c r="X28" s="176"/>
      <c r="Y28" s="177" t="s">
        <v>45</v>
      </c>
      <c r="Z28" s="178"/>
      <c r="AA28" s="176"/>
      <c r="AB28" s="177" t="s">
        <v>45</v>
      </c>
      <c r="AC28" s="178"/>
      <c r="AD28" s="207"/>
      <c r="AE28" s="208" t="s">
        <v>45</v>
      </c>
      <c r="AF28" s="209"/>
      <c r="AG28" s="166"/>
      <c r="AH28" s="167" t="s">
        <v>45</v>
      </c>
      <c r="AI28" s="168"/>
    </row>
    <row r="29" spans="1:35" ht="15" customHeight="1">
      <c r="A29" s="21"/>
      <c r="B29" s="29"/>
      <c r="C29" s="33"/>
      <c r="D29" s="33"/>
      <c r="E29" s="42"/>
      <c r="F29" s="156"/>
      <c r="G29" s="294" t="s">
        <v>41</v>
      </c>
      <c r="H29" s="12"/>
      <c r="I29" s="12"/>
      <c r="J29" s="8"/>
      <c r="K29" s="8"/>
      <c r="L29" s="8"/>
      <c r="N29" s="29"/>
      <c r="O29" s="42"/>
      <c r="P29" s="150"/>
      <c r="Q29" s="296" t="s">
        <v>56</v>
      </c>
      <c r="R29" s="45"/>
      <c r="S29" s="62"/>
      <c r="V29" s="286"/>
      <c r="W29" s="63"/>
      <c r="X29" s="176"/>
      <c r="Y29" s="177"/>
      <c r="Z29" s="178"/>
      <c r="AA29" s="176"/>
      <c r="AB29" s="177"/>
      <c r="AC29" s="178"/>
      <c r="AD29" s="207"/>
      <c r="AE29" s="208"/>
      <c r="AF29" s="209"/>
      <c r="AG29" s="166"/>
      <c r="AH29" s="167"/>
      <c r="AI29" s="168"/>
    </row>
    <row r="30" spans="1:35" ht="15" customHeight="1">
      <c r="A30" s="21"/>
      <c r="B30" s="15"/>
      <c r="C30" s="15"/>
      <c r="D30" s="15"/>
      <c r="E30" s="42"/>
      <c r="F30" s="157"/>
      <c r="G30" s="301"/>
      <c r="H30" s="50"/>
      <c r="I30" s="12"/>
      <c r="J30" s="8"/>
      <c r="K30" s="8"/>
      <c r="L30" s="8"/>
      <c r="N30" s="12"/>
      <c r="O30" s="42"/>
      <c r="P30" s="151"/>
      <c r="Q30" s="296"/>
      <c r="R30" s="42"/>
      <c r="V30" s="286"/>
      <c r="W30" s="63"/>
      <c r="X30" s="64" t="s">
        <v>16</v>
      </c>
      <c r="Y30" s="65"/>
      <c r="Z30" s="66"/>
      <c r="AA30" s="64" t="s">
        <v>16</v>
      </c>
      <c r="AB30" s="65"/>
      <c r="AC30" s="66"/>
      <c r="AD30" s="210" t="s">
        <v>16</v>
      </c>
      <c r="AE30" s="211"/>
      <c r="AF30" s="212"/>
      <c r="AG30" s="64" t="s">
        <v>16</v>
      </c>
      <c r="AH30" s="75"/>
      <c r="AI30" s="77"/>
    </row>
    <row r="31" spans="1:35" ht="15" customHeight="1">
      <c r="A31" s="21"/>
      <c r="B31" s="12"/>
      <c r="C31" s="12"/>
      <c r="D31" s="12"/>
      <c r="E31" s="45"/>
      <c r="F31" s="299" t="s">
        <v>66</v>
      </c>
      <c r="G31" s="51"/>
      <c r="H31" s="52"/>
      <c r="I31" s="12"/>
      <c r="J31" s="8"/>
      <c r="K31" s="8"/>
      <c r="L31" s="8"/>
      <c r="N31" s="12"/>
      <c r="O31" s="45"/>
      <c r="P31" s="282" t="s">
        <v>75</v>
      </c>
      <c r="Q31" s="59"/>
      <c r="R31" s="42"/>
      <c r="V31" s="286"/>
      <c r="W31" s="63"/>
      <c r="X31" s="291" t="s">
        <v>88</v>
      </c>
      <c r="Y31" s="292"/>
      <c r="Z31" s="293"/>
      <c r="AA31" s="291" t="s">
        <v>89</v>
      </c>
      <c r="AB31" s="292"/>
      <c r="AC31" s="293"/>
      <c r="AD31" s="303"/>
      <c r="AE31" s="304"/>
      <c r="AF31" s="305"/>
      <c r="AG31" s="291" t="s">
        <v>60</v>
      </c>
      <c r="AH31" s="292"/>
      <c r="AI31" s="293"/>
    </row>
    <row r="32" spans="1:35" ht="15" customHeight="1">
      <c r="A32" s="21"/>
      <c r="B32" s="12"/>
      <c r="C32" s="12"/>
      <c r="D32" s="12"/>
      <c r="F32" s="300"/>
      <c r="G32" s="38"/>
      <c r="H32" s="294" t="s">
        <v>70</v>
      </c>
      <c r="I32" s="12"/>
      <c r="J32" s="8"/>
      <c r="K32" s="8"/>
      <c r="L32" s="8"/>
      <c r="N32" s="12"/>
      <c r="P32" s="283"/>
      <c r="Q32" s="3"/>
      <c r="V32" s="286"/>
      <c r="W32" s="67"/>
      <c r="X32" s="68"/>
      <c r="Y32" s="69"/>
      <c r="Z32" s="70"/>
      <c r="AA32" s="68"/>
      <c r="AB32" s="69"/>
      <c r="AC32" s="70"/>
      <c r="AD32" s="213"/>
      <c r="AE32" s="214"/>
      <c r="AF32" s="215"/>
      <c r="AG32" s="68"/>
      <c r="AH32" s="69"/>
      <c r="AI32" s="70"/>
    </row>
    <row r="33" spans="1:35" ht="15" customHeight="1">
      <c r="A33" s="21"/>
      <c r="B33" s="12"/>
      <c r="C33" s="12"/>
      <c r="D33" s="12"/>
      <c r="F33" s="157"/>
      <c r="G33" s="38"/>
      <c r="H33" s="294"/>
      <c r="I33" s="50"/>
      <c r="J33" s="8"/>
      <c r="K33" s="8"/>
      <c r="L33" s="8"/>
      <c r="V33" s="286">
        <v>5</v>
      </c>
      <c r="W33" s="61" t="s">
        <v>90</v>
      </c>
      <c r="X33" s="170" t="s">
        <v>47</v>
      </c>
      <c r="Y33" s="179"/>
      <c r="Z33" s="172"/>
      <c r="AA33" s="170" t="s">
        <v>78</v>
      </c>
      <c r="AB33" s="179"/>
      <c r="AC33" s="172"/>
      <c r="AD33" s="160" t="s">
        <v>57</v>
      </c>
      <c r="AE33" s="169"/>
      <c r="AF33" s="162"/>
      <c r="AG33" s="160" t="s">
        <v>91</v>
      </c>
      <c r="AH33" s="169"/>
      <c r="AI33" s="162"/>
    </row>
    <row r="34" spans="1:35" ht="15" customHeight="1" thickBot="1">
      <c r="A34" s="21"/>
      <c r="B34" s="12"/>
      <c r="C34" s="12"/>
      <c r="D34" s="14"/>
      <c r="E34" s="23"/>
      <c r="F34" s="158"/>
      <c r="G34" s="53"/>
      <c r="H34" s="49"/>
      <c r="I34" s="52"/>
      <c r="J34" s="12"/>
      <c r="K34" s="8"/>
      <c r="L34" s="8"/>
      <c r="V34" s="286"/>
      <c r="W34" s="63"/>
      <c r="X34" s="173" t="s">
        <v>92</v>
      </c>
      <c r="Y34" s="174"/>
      <c r="Z34" s="175" t="s">
        <v>93</v>
      </c>
      <c r="AA34" s="173" t="s">
        <v>94</v>
      </c>
      <c r="AB34" s="174"/>
      <c r="AC34" s="175" t="s">
        <v>95</v>
      </c>
      <c r="AD34" s="163" t="s">
        <v>96</v>
      </c>
      <c r="AE34" s="164"/>
      <c r="AF34" s="165" t="s">
        <v>97</v>
      </c>
      <c r="AG34" s="163" t="s">
        <v>98</v>
      </c>
      <c r="AH34" s="164"/>
      <c r="AI34" s="165" t="s">
        <v>99</v>
      </c>
    </row>
    <row r="35" spans="1:35" ht="15" customHeight="1">
      <c r="A35" s="21"/>
      <c r="B35" s="12"/>
      <c r="C35" s="12"/>
      <c r="D35" s="25"/>
      <c r="E35" s="21"/>
      <c r="F35" s="299" t="s">
        <v>88</v>
      </c>
      <c r="G35" s="54"/>
      <c r="H35" s="55"/>
      <c r="I35" s="52"/>
      <c r="J35" s="12"/>
      <c r="K35" s="8"/>
      <c r="L35" s="8"/>
      <c r="P35" s="282" t="s">
        <v>159</v>
      </c>
      <c r="Q35" s="58"/>
      <c r="R35" s="30"/>
      <c r="V35" s="286"/>
      <c r="W35" s="63"/>
      <c r="X35" s="176"/>
      <c r="Y35" s="177" t="s">
        <v>45</v>
      </c>
      <c r="Z35" s="178"/>
      <c r="AA35" s="176"/>
      <c r="AB35" s="177" t="s">
        <v>45</v>
      </c>
      <c r="AC35" s="178"/>
      <c r="AD35" s="166"/>
      <c r="AE35" s="167" t="s">
        <v>45</v>
      </c>
      <c r="AF35" s="168"/>
      <c r="AG35" s="166"/>
      <c r="AH35" s="167" t="s">
        <v>45</v>
      </c>
      <c r="AI35" s="168"/>
    </row>
    <row r="36" spans="1:35" ht="15" customHeight="1" thickBot="1">
      <c r="A36" s="21"/>
      <c r="B36" s="12"/>
      <c r="C36" s="12"/>
      <c r="D36" s="25"/>
      <c r="E36" s="21"/>
      <c r="F36" s="300"/>
      <c r="G36" s="38"/>
      <c r="H36" s="12"/>
      <c r="I36" s="52"/>
      <c r="J36" s="12"/>
      <c r="K36" s="8"/>
      <c r="L36" s="8"/>
      <c r="P36" s="283"/>
      <c r="S36" s="62"/>
      <c r="V36" s="286"/>
      <c r="W36" s="63"/>
      <c r="X36" s="176"/>
      <c r="Y36" s="177"/>
      <c r="Z36" s="178"/>
      <c r="AA36" s="176"/>
      <c r="AB36" s="177"/>
      <c r="AC36" s="178"/>
      <c r="AD36" s="166"/>
      <c r="AE36" s="167"/>
      <c r="AF36" s="168"/>
      <c r="AG36" s="166"/>
      <c r="AH36" s="167"/>
      <c r="AI36" s="168"/>
    </row>
    <row r="37" spans="1:35" ht="15" customHeight="1">
      <c r="A37" s="21"/>
      <c r="B37" s="12"/>
      <c r="C37" s="55"/>
      <c r="D37" s="307" t="s">
        <v>91</v>
      </c>
      <c r="E37" s="21"/>
      <c r="F37" s="156"/>
      <c r="G37" s="20"/>
      <c r="H37" s="12"/>
      <c r="I37" s="294" t="s">
        <v>100</v>
      </c>
      <c r="J37" s="29"/>
      <c r="K37" s="298" t="s">
        <v>59</v>
      </c>
      <c r="L37" s="43"/>
      <c r="P37" s="150"/>
      <c r="R37" s="284" t="s">
        <v>68</v>
      </c>
      <c r="S37" s="32"/>
      <c r="T37" s="30"/>
      <c r="U37" s="285" t="s">
        <v>161</v>
      </c>
      <c r="V37" s="286"/>
      <c r="W37" s="63"/>
      <c r="X37" s="64" t="s">
        <v>16</v>
      </c>
      <c r="Y37" s="65"/>
      <c r="Z37" s="66"/>
      <c r="AA37" s="64" t="s">
        <v>16</v>
      </c>
      <c r="AB37" s="65"/>
      <c r="AC37" s="66"/>
      <c r="AD37" s="64" t="s">
        <v>16</v>
      </c>
      <c r="AE37" s="65"/>
      <c r="AF37" s="66"/>
      <c r="AG37" s="64" t="s">
        <v>16</v>
      </c>
      <c r="AH37" s="75"/>
      <c r="AI37" s="77"/>
    </row>
    <row r="38" spans="1:35" ht="15" customHeight="1" thickBot="1">
      <c r="A38" s="21"/>
      <c r="B38" s="12"/>
      <c r="C38" s="12"/>
      <c r="D38" s="307"/>
      <c r="E38" s="21"/>
      <c r="F38" s="156"/>
      <c r="G38" s="20"/>
      <c r="H38" s="12"/>
      <c r="I38" s="294"/>
      <c r="J38" s="12"/>
      <c r="K38" s="298"/>
      <c r="L38" s="43"/>
      <c r="P38" s="151"/>
      <c r="R38" s="284"/>
      <c r="S38" s="62"/>
      <c r="U38" s="285"/>
      <c r="V38" s="286"/>
      <c r="W38" s="63"/>
      <c r="X38" s="291" t="s">
        <v>101</v>
      </c>
      <c r="Y38" s="292"/>
      <c r="Z38" s="293"/>
      <c r="AA38" s="291" t="s">
        <v>102</v>
      </c>
      <c r="AB38" s="292"/>
      <c r="AC38" s="293"/>
      <c r="AD38" s="291" t="s">
        <v>103</v>
      </c>
      <c r="AE38" s="292"/>
      <c r="AF38" s="293"/>
      <c r="AG38" s="291" t="s">
        <v>104</v>
      </c>
      <c r="AH38" s="292"/>
      <c r="AI38" s="293"/>
    </row>
    <row r="39" spans="1:35" ht="15" customHeight="1">
      <c r="A39" s="21"/>
      <c r="B39" s="10"/>
      <c r="C39" s="10"/>
      <c r="D39" s="25"/>
      <c r="E39" s="21"/>
      <c r="F39" s="299" t="s">
        <v>89</v>
      </c>
      <c r="G39" s="38"/>
      <c r="H39" s="12"/>
      <c r="I39" s="52"/>
      <c r="J39" s="12"/>
      <c r="K39" s="8"/>
      <c r="L39" s="8"/>
      <c r="P39" s="282" t="s">
        <v>160</v>
      </c>
      <c r="Q39" s="58"/>
      <c r="R39" s="30"/>
      <c r="S39" s="62"/>
      <c r="V39" s="286"/>
      <c r="W39" s="67"/>
      <c r="X39" s="68"/>
      <c r="Y39" s="69"/>
      <c r="Z39" s="70"/>
      <c r="AA39" s="68"/>
      <c r="AB39" s="69"/>
      <c r="AC39" s="70"/>
      <c r="AD39" s="68"/>
      <c r="AE39" s="69"/>
      <c r="AF39" s="70"/>
      <c r="AG39" s="68"/>
      <c r="AH39" s="69"/>
      <c r="AI39" s="70"/>
    </row>
    <row r="40" spans="1:35" ht="15" customHeight="1" thickBot="1">
      <c r="A40" s="21"/>
      <c r="B40" s="10"/>
      <c r="C40" s="10"/>
      <c r="D40" s="25"/>
      <c r="E40" s="21"/>
      <c r="F40" s="300"/>
      <c r="G40" s="56"/>
      <c r="H40" s="50"/>
      <c r="I40" s="52"/>
      <c r="J40" s="12"/>
      <c r="K40" s="8"/>
      <c r="L40" s="8"/>
      <c r="P40" s="283"/>
      <c r="V40" s="286">
        <v>6</v>
      </c>
      <c r="W40" s="61" t="s">
        <v>105</v>
      </c>
      <c r="X40" s="170" t="s">
        <v>62</v>
      </c>
      <c r="Y40" s="171" t="s">
        <v>39</v>
      </c>
      <c r="Z40" s="172" t="s">
        <v>63</v>
      </c>
      <c r="AA40" s="170" t="s">
        <v>68</v>
      </c>
      <c r="AB40" s="171" t="s">
        <v>39</v>
      </c>
      <c r="AC40" s="180" t="s">
        <v>106</v>
      </c>
      <c r="AD40" s="160" t="s">
        <v>58</v>
      </c>
      <c r="AE40" s="161" t="s">
        <v>39</v>
      </c>
      <c r="AF40" s="162"/>
      <c r="AG40" s="160" t="s">
        <v>100</v>
      </c>
      <c r="AH40" s="161" t="s">
        <v>39</v>
      </c>
      <c r="AI40" s="162"/>
    </row>
    <row r="41" spans="1:35" ht="15" customHeight="1">
      <c r="A41" s="21"/>
      <c r="B41" s="10"/>
      <c r="C41" s="10"/>
      <c r="D41" s="32"/>
      <c r="E41" s="30"/>
      <c r="F41" s="159"/>
      <c r="G41" s="57"/>
      <c r="I41" s="200"/>
      <c r="J41" s="12"/>
      <c r="K41" s="38"/>
      <c r="L41" s="38"/>
      <c r="V41" s="286"/>
      <c r="W41" s="73"/>
      <c r="X41" s="173" t="s">
        <v>107</v>
      </c>
      <c r="Y41" s="174"/>
      <c r="Z41" s="175" t="s">
        <v>108</v>
      </c>
      <c r="AA41" s="173" t="s">
        <v>109</v>
      </c>
      <c r="AB41" s="174"/>
      <c r="AC41" s="175" t="s">
        <v>110</v>
      </c>
      <c r="AD41" s="163" t="s">
        <v>111</v>
      </c>
      <c r="AE41" s="164"/>
      <c r="AF41" s="165" t="s">
        <v>112</v>
      </c>
      <c r="AG41" s="163" t="s">
        <v>113</v>
      </c>
      <c r="AH41" s="164"/>
      <c r="AI41" s="165" t="s">
        <v>114</v>
      </c>
    </row>
    <row r="42" spans="1:35" ht="15" customHeight="1">
      <c r="A42" s="21"/>
      <c r="B42" s="10"/>
      <c r="C42" s="10"/>
      <c r="D42" s="20"/>
      <c r="E42" s="21"/>
      <c r="F42" s="156"/>
      <c r="G42" s="38"/>
      <c r="I42" s="22"/>
      <c r="J42" s="12"/>
      <c r="K42" s="38"/>
      <c r="L42" s="38"/>
      <c r="V42" s="286"/>
      <c r="W42" s="73"/>
      <c r="X42" s="176"/>
      <c r="Y42" s="177" t="s">
        <v>45</v>
      </c>
      <c r="Z42" s="178"/>
      <c r="AA42" s="176"/>
      <c r="AB42" s="177" t="s">
        <v>45</v>
      </c>
      <c r="AC42" s="178"/>
      <c r="AD42" s="166"/>
      <c r="AE42" s="167" t="s">
        <v>45</v>
      </c>
      <c r="AF42" s="168"/>
      <c r="AG42" s="166"/>
      <c r="AH42" s="167" t="s">
        <v>45</v>
      </c>
      <c r="AI42" s="168"/>
    </row>
    <row r="43" spans="1:35" ht="15" customHeight="1">
      <c r="A43" s="21"/>
      <c r="B43" s="12"/>
      <c r="C43" s="12"/>
      <c r="D43" s="12"/>
      <c r="F43" s="299" t="s">
        <v>65</v>
      </c>
      <c r="G43" s="38"/>
      <c r="I43" s="25"/>
      <c r="J43" s="12"/>
      <c r="K43" s="12"/>
      <c r="L43" s="12"/>
      <c r="V43" s="286"/>
      <c r="W43" s="73"/>
      <c r="X43" s="176"/>
      <c r="Y43" s="177"/>
      <c r="Z43" s="178"/>
      <c r="AA43" s="176"/>
      <c r="AB43" s="177"/>
      <c r="AC43" s="178"/>
      <c r="AD43" s="166"/>
      <c r="AE43" s="167"/>
      <c r="AF43" s="168"/>
      <c r="AG43" s="166"/>
      <c r="AH43" s="167"/>
      <c r="AI43" s="168"/>
    </row>
    <row r="44" spans="2:35" ht="15" customHeight="1">
      <c r="B44" s="12"/>
      <c r="C44" s="12"/>
      <c r="D44" s="12"/>
      <c r="F44" s="300"/>
      <c r="G44" s="53"/>
      <c r="H44" s="15"/>
      <c r="I44" s="12"/>
      <c r="J44" s="12"/>
      <c r="K44" s="12"/>
      <c r="L44" s="12"/>
      <c r="V44" s="286"/>
      <c r="W44" s="73"/>
      <c r="X44" s="64" t="s">
        <v>16</v>
      </c>
      <c r="Y44" s="65"/>
      <c r="Z44" s="66"/>
      <c r="AA44" s="64" t="s">
        <v>16</v>
      </c>
      <c r="AB44" s="65"/>
      <c r="AC44" s="66"/>
      <c r="AD44" s="64" t="s">
        <v>16</v>
      </c>
      <c r="AE44" s="65"/>
      <c r="AF44" s="66"/>
      <c r="AG44" s="64" t="s">
        <v>16</v>
      </c>
      <c r="AH44" s="75"/>
      <c r="AI44" s="77"/>
    </row>
    <row r="45" spans="2:35" ht="15" customHeight="1">
      <c r="B45" s="12"/>
      <c r="C45" s="12"/>
      <c r="D45" s="12"/>
      <c r="F45" s="156"/>
      <c r="G45" s="295"/>
      <c r="H45" s="20"/>
      <c r="I45" s="12"/>
      <c r="J45" s="12"/>
      <c r="K45" s="12"/>
      <c r="L45" s="12"/>
      <c r="V45" s="286"/>
      <c r="W45" s="73"/>
      <c r="X45" s="291" t="s">
        <v>115</v>
      </c>
      <c r="Y45" s="292"/>
      <c r="Z45" s="293"/>
      <c r="AA45" s="291" t="s">
        <v>116</v>
      </c>
      <c r="AB45" s="292"/>
      <c r="AC45" s="293"/>
      <c r="AD45" s="291" t="s">
        <v>117</v>
      </c>
      <c r="AE45" s="292"/>
      <c r="AF45" s="293"/>
      <c r="AG45" s="291" t="s">
        <v>118</v>
      </c>
      <c r="AH45" s="292"/>
      <c r="AI45" s="293"/>
    </row>
    <row r="46" spans="2:35" ht="15" customHeight="1">
      <c r="B46" s="8"/>
      <c r="C46" s="8"/>
      <c r="D46" s="8"/>
      <c r="F46" s="157"/>
      <c r="G46" s="302"/>
      <c r="H46" s="20"/>
      <c r="I46" s="12"/>
      <c r="J46" s="12"/>
      <c r="K46" s="12"/>
      <c r="L46" s="12"/>
      <c r="V46" s="286"/>
      <c r="W46" s="74"/>
      <c r="X46" s="68"/>
      <c r="Y46" s="69"/>
      <c r="Z46" s="70"/>
      <c r="AA46" s="68"/>
      <c r="AB46" s="69"/>
      <c r="AC46" s="70"/>
      <c r="AD46" s="68"/>
      <c r="AE46" s="69"/>
      <c r="AF46" s="70"/>
      <c r="AG46" s="68"/>
      <c r="AH46" s="69"/>
      <c r="AI46" s="70"/>
    </row>
    <row r="47" spans="2:12" ht="15" customHeight="1">
      <c r="B47" s="8"/>
      <c r="C47" s="8"/>
      <c r="D47" s="8"/>
      <c r="F47"/>
      <c r="G47" s="38"/>
      <c r="H47" s="20"/>
      <c r="I47" s="12"/>
      <c r="J47" s="12"/>
      <c r="K47" s="12"/>
      <c r="L47" s="12"/>
    </row>
    <row r="48" spans="2:12" ht="15" customHeight="1">
      <c r="B48" s="8"/>
      <c r="C48" s="8"/>
      <c r="D48" s="8"/>
      <c r="F48"/>
      <c r="G48" s="38"/>
      <c r="H48" s="20"/>
      <c r="I48" s="12"/>
      <c r="J48" s="12"/>
      <c r="K48" s="12"/>
      <c r="L48" s="12"/>
    </row>
    <row r="49" ht="13.5" customHeight="1"/>
    <row r="50" ht="14.25" customHeight="1"/>
    <row r="55" ht="13.5" customHeight="1"/>
    <row r="56" ht="14.25" customHeight="1"/>
    <row r="63" ht="13.5" customHeight="1"/>
    <row r="64" ht="14.25" customHeight="1"/>
    <row r="69" ht="13.5" customHeight="1"/>
    <row r="70" ht="14.25" customHeight="1"/>
    <row r="71" ht="13.5" customHeight="1"/>
    <row r="72" ht="14.25" customHeight="1"/>
    <row r="73" ht="13.5" customHeight="1"/>
    <row r="74" ht="14.25" customHeight="1"/>
    <row r="79" ht="13.5" customHeight="1"/>
    <row r="80" ht="14.25" customHeight="1"/>
    <row r="82" ht="14.25" customHeight="1"/>
  </sheetData>
  <sheetProtection/>
  <mergeCells count="83">
    <mergeCell ref="D1:K1"/>
    <mergeCell ref="N1:U1"/>
    <mergeCell ref="X10:Z10"/>
    <mergeCell ref="AA10:AC10"/>
    <mergeCell ref="AD10:AF10"/>
    <mergeCell ref="AG10:AI10"/>
    <mergeCell ref="F3:F4"/>
    <mergeCell ref="F7:F8"/>
    <mergeCell ref="H8:H9"/>
    <mergeCell ref="N9:N10"/>
    <mergeCell ref="AD17:AF17"/>
    <mergeCell ref="AG17:AI17"/>
    <mergeCell ref="X24:Z24"/>
    <mergeCell ref="AA24:AC24"/>
    <mergeCell ref="AD24:AF24"/>
    <mergeCell ref="AG24:AI24"/>
    <mergeCell ref="B25:B26"/>
    <mergeCell ref="D13:D14"/>
    <mergeCell ref="D25:D26"/>
    <mergeCell ref="D37:D38"/>
    <mergeCell ref="F35:F36"/>
    <mergeCell ref="F39:F40"/>
    <mergeCell ref="F27:F28"/>
    <mergeCell ref="F31:F32"/>
    <mergeCell ref="B16:B17"/>
    <mergeCell ref="X45:Z45"/>
    <mergeCell ref="AA45:AC45"/>
    <mergeCell ref="AD45:AF45"/>
    <mergeCell ref="AG45:AI45"/>
    <mergeCell ref="X31:Z31"/>
    <mergeCell ref="AA31:AC31"/>
    <mergeCell ref="AD31:AF31"/>
    <mergeCell ref="AG31:AI31"/>
    <mergeCell ref="G5:G6"/>
    <mergeCell ref="G21:G22"/>
    <mergeCell ref="G29:G30"/>
    <mergeCell ref="G45:G46"/>
    <mergeCell ref="F11:F12"/>
    <mergeCell ref="F15:F16"/>
    <mergeCell ref="F19:F20"/>
    <mergeCell ref="H32:H33"/>
    <mergeCell ref="I13:I14"/>
    <mergeCell ref="I37:I38"/>
    <mergeCell ref="K13:K14"/>
    <mergeCell ref="K37:K38"/>
    <mergeCell ref="F43:F44"/>
    <mergeCell ref="N25:N26"/>
    <mergeCell ref="P3:P4"/>
    <mergeCell ref="P7:P8"/>
    <mergeCell ref="P11:P12"/>
    <mergeCell ref="P15:P16"/>
    <mergeCell ref="P19:P20"/>
    <mergeCell ref="P23:P24"/>
    <mergeCell ref="P27:P28"/>
    <mergeCell ref="P31:P32"/>
    <mergeCell ref="Q5:Q6"/>
    <mergeCell ref="Q13:Q14"/>
    <mergeCell ref="Q21:Q22"/>
    <mergeCell ref="Q29:Q30"/>
    <mergeCell ref="R9:R10"/>
    <mergeCell ref="R25:R26"/>
    <mergeCell ref="S17:S18"/>
    <mergeCell ref="U17:U18"/>
    <mergeCell ref="V5:V11"/>
    <mergeCell ref="V12:V18"/>
    <mergeCell ref="V19:V25"/>
    <mergeCell ref="V26:V32"/>
    <mergeCell ref="X3:Z4"/>
    <mergeCell ref="AA3:AC4"/>
    <mergeCell ref="AD3:AF4"/>
    <mergeCell ref="AG3:AI4"/>
    <mergeCell ref="X38:Z38"/>
    <mergeCell ref="AA38:AC38"/>
    <mergeCell ref="AD38:AF38"/>
    <mergeCell ref="AG38:AI38"/>
    <mergeCell ref="X17:Z17"/>
    <mergeCell ref="AA17:AC17"/>
    <mergeCell ref="P35:P36"/>
    <mergeCell ref="P39:P40"/>
    <mergeCell ref="R37:R38"/>
    <mergeCell ref="U37:U38"/>
    <mergeCell ref="V33:V39"/>
    <mergeCell ref="V40:V46"/>
  </mergeCells>
  <printOptions/>
  <pageMargins left="0.11805555555555555" right="0" top="0.39305555555555555" bottom="0.19652777777777777" header="0.3145833333333333" footer="0.314583333333333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75" zoomScaleNormal="75" zoomScalePageLayoutView="0" workbookViewId="0" topLeftCell="A1">
      <selection activeCell="K5" sqref="K5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3.625" style="0" customWidth="1"/>
    <col min="4" max="4" width="4.625" style="0" customWidth="1"/>
    <col min="5" max="5" width="3.75390625" style="0" customWidth="1"/>
    <col min="6" max="6" width="24.00390625" style="1" customWidth="1"/>
    <col min="7" max="7" width="9.375" style="2" customWidth="1"/>
    <col min="8" max="8" width="8.75390625" style="2" customWidth="1"/>
    <col min="9" max="9" width="9.00390625" style="2" customWidth="1"/>
    <col min="10" max="10" width="3.625" style="0" customWidth="1"/>
    <col min="11" max="11" width="24.125" style="0" customWidth="1"/>
    <col min="12" max="12" width="5.625" style="0" customWidth="1"/>
    <col min="13" max="13" width="10.625" style="0" customWidth="1"/>
    <col min="14" max="15" width="3.625" style="0" customWidth="1"/>
    <col min="16" max="16" width="3.75390625" style="0" customWidth="1"/>
    <col min="17" max="17" width="24.125" style="1" customWidth="1"/>
    <col min="18" max="18" width="9.125" style="2" customWidth="1"/>
    <col min="19" max="20" width="9.00390625" style="2" customWidth="1"/>
    <col min="21" max="21" width="3.75390625" style="0" customWidth="1"/>
    <col min="22" max="22" width="27.125" style="0" customWidth="1"/>
  </cols>
  <sheetData>
    <row r="1" ht="22.5" customHeight="1">
      <c r="M1" s="34"/>
    </row>
    <row r="2" spans="2:22" ht="69" customHeight="1">
      <c r="B2" s="3"/>
      <c r="C2" s="3"/>
      <c r="D2" s="327" t="s">
        <v>32</v>
      </c>
      <c r="E2" s="328"/>
      <c r="F2" s="328"/>
      <c r="G2" s="328"/>
      <c r="H2" s="328"/>
      <c r="I2" s="328"/>
      <c r="J2" s="328"/>
      <c r="K2" s="328"/>
      <c r="L2" s="5"/>
      <c r="M2" s="5"/>
      <c r="O2" s="316" t="s">
        <v>33</v>
      </c>
      <c r="P2" s="317"/>
      <c r="Q2" s="317"/>
      <c r="R2" s="317"/>
      <c r="S2" s="317"/>
      <c r="T2" s="317"/>
      <c r="U2" s="317"/>
      <c r="V2" s="317"/>
    </row>
    <row r="3" spans="2:22" ht="17.25">
      <c r="B3" s="3"/>
      <c r="C3" s="3"/>
      <c r="D3" s="4"/>
      <c r="E3" s="5"/>
      <c r="F3" s="6"/>
      <c r="G3" s="7"/>
      <c r="H3" s="7"/>
      <c r="I3" s="7"/>
      <c r="J3" s="5"/>
      <c r="K3" s="5"/>
      <c r="L3" s="5"/>
      <c r="M3" s="5"/>
      <c r="N3" s="34"/>
      <c r="O3" s="4"/>
      <c r="P3" s="5"/>
      <c r="Q3" s="6"/>
      <c r="R3" s="7"/>
      <c r="S3" s="7"/>
      <c r="T3" s="39"/>
      <c r="U3" s="5"/>
      <c r="V3" s="5"/>
    </row>
    <row r="4" spans="2:22" ht="18" thickBot="1">
      <c r="B4" s="3"/>
      <c r="C4" s="3"/>
      <c r="D4" s="4"/>
      <c r="E4" s="5"/>
      <c r="F4" s="6"/>
      <c r="G4" s="7"/>
      <c r="H4" s="7"/>
      <c r="I4" s="7"/>
      <c r="J4" s="5"/>
      <c r="K4" s="5"/>
      <c r="L4" s="5"/>
      <c r="M4" s="5"/>
      <c r="N4" s="34"/>
      <c r="O4" s="4"/>
      <c r="P4" s="5"/>
      <c r="Q4" s="6"/>
      <c r="R4" s="7"/>
      <c r="S4" s="7"/>
      <c r="T4" s="39"/>
      <c r="U4" s="5"/>
      <c r="V4" s="5"/>
    </row>
    <row r="5" spans="2:20" ht="17.25">
      <c r="B5" s="8"/>
      <c r="C5" s="8"/>
      <c r="D5" s="8"/>
      <c r="F5" s="318" t="s">
        <v>34</v>
      </c>
      <c r="G5" s="9"/>
      <c r="H5" s="10"/>
      <c r="I5" s="10"/>
      <c r="O5" s="12"/>
      <c r="Q5" s="318" t="s">
        <v>35</v>
      </c>
      <c r="R5" s="35"/>
      <c r="T5" s="37"/>
    </row>
    <row r="6" spans="2:20" ht="17.25">
      <c r="B6" s="8"/>
      <c r="C6" s="8"/>
      <c r="D6" s="8"/>
      <c r="E6" s="242"/>
      <c r="F6" s="319"/>
      <c r="G6" s="11"/>
      <c r="H6" s="10"/>
      <c r="I6" s="10"/>
      <c r="J6" s="8"/>
      <c r="K6" s="8"/>
      <c r="L6" s="8"/>
      <c r="M6" s="8"/>
      <c r="O6" s="12"/>
      <c r="P6" s="242"/>
      <c r="Q6" s="319"/>
      <c r="S6" s="18"/>
      <c r="T6" s="37"/>
    </row>
    <row r="7" spans="2:20" ht="17.25">
      <c r="B7" s="12"/>
      <c r="C7" s="12"/>
      <c r="D7" s="12"/>
      <c r="E7" s="42"/>
      <c r="F7" s="150"/>
      <c r="G7" s="284" t="s">
        <v>36</v>
      </c>
      <c r="H7" s="10"/>
      <c r="I7" s="10"/>
      <c r="J7" s="8"/>
      <c r="K7" s="8"/>
      <c r="L7" s="8"/>
      <c r="M7" s="8"/>
      <c r="O7" s="33"/>
      <c r="P7" s="42"/>
      <c r="Q7" s="150"/>
      <c r="R7" s="284" t="s">
        <v>37</v>
      </c>
      <c r="S7" s="36"/>
      <c r="T7" s="37"/>
    </row>
    <row r="8" spans="2:20" ht="17.25">
      <c r="B8" s="14"/>
      <c r="C8" s="15"/>
      <c r="D8" s="15"/>
      <c r="E8" s="42"/>
      <c r="F8" s="151"/>
      <c r="G8" s="323"/>
      <c r="H8" s="17"/>
      <c r="I8" s="10"/>
      <c r="J8" s="8"/>
      <c r="K8" s="8"/>
      <c r="L8" s="8"/>
      <c r="M8" s="8"/>
      <c r="O8" s="14"/>
      <c r="P8" s="42"/>
      <c r="Q8" s="151"/>
      <c r="R8" s="284"/>
      <c r="S8" s="18"/>
      <c r="T8" s="40"/>
    </row>
    <row r="9" spans="2:20" ht="17.25">
      <c r="B9" s="18"/>
      <c r="C9" s="10"/>
      <c r="D9" s="12"/>
      <c r="E9" s="45"/>
      <c r="F9" s="318" t="s">
        <v>43</v>
      </c>
      <c r="G9" s="19"/>
      <c r="H9" s="16"/>
      <c r="I9" s="10"/>
      <c r="J9" s="8"/>
      <c r="K9" s="8"/>
      <c r="L9" s="8"/>
      <c r="M9" s="8"/>
      <c r="O9" s="25"/>
      <c r="P9" s="45"/>
      <c r="Q9" s="318" t="s">
        <v>44</v>
      </c>
      <c r="R9" s="26"/>
      <c r="S9" s="18"/>
      <c r="T9" s="40"/>
    </row>
    <row r="10" spans="2:20" ht="17.25">
      <c r="B10" s="18"/>
      <c r="C10" s="10"/>
      <c r="D10" s="12"/>
      <c r="F10" s="319"/>
      <c r="G10" s="9"/>
      <c r="H10" s="284" t="s">
        <v>46</v>
      </c>
      <c r="I10" s="10"/>
      <c r="J10" s="8"/>
      <c r="K10" s="8"/>
      <c r="L10" s="8"/>
      <c r="M10" s="8"/>
      <c r="O10" s="25"/>
      <c r="Q10" s="319"/>
      <c r="R10" s="37"/>
      <c r="T10" s="40"/>
    </row>
    <row r="11" spans="2:20" ht="17.25">
      <c r="B11" s="18"/>
      <c r="C11" s="10"/>
      <c r="D11" s="20"/>
      <c r="E11" s="21"/>
      <c r="F11" s="150"/>
      <c r="G11" s="9"/>
      <c r="H11" s="284"/>
      <c r="I11" s="17"/>
      <c r="J11" s="8"/>
      <c r="K11" s="8"/>
      <c r="L11" s="8"/>
      <c r="M11" s="8"/>
      <c r="N11" s="243"/>
      <c r="O11" s="297" t="s">
        <v>47</v>
      </c>
      <c r="Q11" s="150"/>
      <c r="R11" s="37"/>
      <c r="S11" s="284" t="s">
        <v>48</v>
      </c>
      <c r="T11" s="41"/>
    </row>
    <row r="12" spans="2:21" ht="17.25">
      <c r="B12" s="18"/>
      <c r="C12" s="16"/>
      <c r="D12" s="22"/>
      <c r="E12" s="23"/>
      <c r="F12" s="152"/>
      <c r="G12" s="24"/>
      <c r="H12" s="13"/>
      <c r="I12" s="16"/>
      <c r="J12" s="12"/>
      <c r="K12" s="8"/>
      <c r="L12" s="8"/>
      <c r="M12" s="8"/>
      <c r="O12" s="297"/>
      <c r="Q12" s="151"/>
      <c r="R12" s="37"/>
      <c r="S12" s="284"/>
      <c r="T12" s="40"/>
      <c r="U12" s="42"/>
    </row>
    <row r="13" spans="2:21" ht="17.25">
      <c r="B13" s="25"/>
      <c r="C13" s="52"/>
      <c r="D13" s="25"/>
      <c r="E13" s="21"/>
      <c r="F13" s="318" t="s">
        <v>52</v>
      </c>
      <c r="G13" s="26"/>
      <c r="H13" s="27"/>
      <c r="I13" s="16"/>
      <c r="J13" s="12"/>
      <c r="K13" s="8"/>
      <c r="L13" s="8"/>
      <c r="M13" s="8"/>
      <c r="O13" s="25"/>
      <c r="Q13" s="318" t="s">
        <v>49</v>
      </c>
      <c r="R13" s="26"/>
      <c r="T13" s="40"/>
      <c r="U13" s="42"/>
    </row>
    <row r="14" spans="2:21" ht="17.25">
      <c r="B14" s="25"/>
      <c r="C14" s="52"/>
      <c r="D14" s="25"/>
      <c r="E14" s="21"/>
      <c r="F14" s="319"/>
      <c r="G14" s="9"/>
      <c r="H14" s="10"/>
      <c r="I14" s="16"/>
      <c r="J14" s="12"/>
      <c r="K14" s="8"/>
      <c r="L14" s="8"/>
      <c r="M14" s="8"/>
      <c r="O14" s="25"/>
      <c r="P14" s="242"/>
      <c r="Q14" s="319"/>
      <c r="R14" s="37"/>
      <c r="S14" s="18"/>
      <c r="T14" s="40"/>
      <c r="U14" s="42"/>
    </row>
    <row r="15" spans="2:21" ht="17.25">
      <c r="B15" s="25"/>
      <c r="C15" s="55"/>
      <c r="D15" s="307" t="s">
        <v>57</v>
      </c>
      <c r="E15" s="21"/>
      <c r="F15" s="150"/>
      <c r="G15" s="9"/>
      <c r="H15" s="10"/>
      <c r="I15" s="284" t="s">
        <v>58</v>
      </c>
      <c r="J15" s="29"/>
      <c r="K15" s="320" t="s">
        <v>59</v>
      </c>
      <c r="L15" s="150"/>
      <c r="M15" s="150"/>
      <c r="O15" s="29"/>
      <c r="P15" s="42"/>
      <c r="Q15" s="150"/>
      <c r="R15" s="284" t="s">
        <v>54</v>
      </c>
      <c r="S15" s="36"/>
      <c r="T15" s="40"/>
      <c r="U15" s="42"/>
    </row>
    <row r="16" spans="2:21" ht="17.25">
      <c r="B16" s="25"/>
      <c r="C16" s="52"/>
      <c r="D16" s="307"/>
      <c r="E16" s="21"/>
      <c r="F16" s="150"/>
      <c r="G16" s="9"/>
      <c r="H16" s="10"/>
      <c r="I16" s="284"/>
      <c r="J16" s="12"/>
      <c r="K16" s="321"/>
      <c r="L16" s="150"/>
      <c r="M16" s="150"/>
      <c r="O16" s="12"/>
      <c r="P16" s="42"/>
      <c r="Q16" s="151"/>
      <c r="R16" s="284"/>
      <c r="S16" s="18"/>
      <c r="T16" s="37"/>
      <c r="U16" s="42"/>
    </row>
    <row r="17" spans="2:21" ht="18" thickTop="1">
      <c r="B17" s="25"/>
      <c r="C17" s="52"/>
      <c r="D17" s="25"/>
      <c r="E17" s="21"/>
      <c r="F17" s="318" t="s">
        <v>60</v>
      </c>
      <c r="G17" s="9"/>
      <c r="H17" s="10"/>
      <c r="I17" s="16"/>
      <c r="J17" s="12"/>
      <c r="K17" s="8"/>
      <c r="L17" s="8"/>
      <c r="M17" s="8"/>
      <c r="O17" s="12"/>
      <c r="P17" s="45"/>
      <c r="Q17" s="318" t="s">
        <v>61</v>
      </c>
      <c r="R17" s="26"/>
      <c r="S17" s="18"/>
      <c r="T17" s="37"/>
      <c r="U17" s="42"/>
    </row>
    <row r="18" spans="2:22" ht="18" thickBot="1">
      <c r="B18" s="25"/>
      <c r="C18" s="52"/>
      <c r="D18" s="25"/>
      <c r="E18" s="21"/>
      <c r="F18" s="319"/>
      <c r="G18" s="28"/>
      <c r="H18" s="325" t="s">
        <v>67</v>
      </c>
      <c r="I18" s="16"/>
      <c r="J18" s="12"/>
      <c r="K18" s="8"/>
      <c r="L18" s="8"/>
      <c r="M18" s="8"/>
      <c r="O18" s="12"/>
      <c r="Q18" s="319"/>
      <c r="R18" s="37"/>
      <c r="T18" s="13"/>
      <c r="U18" s="25"/>
      <c r="V18" s="43"/>
    </row>
    <row r="19" spans="2:22" ht="18" thickTop="1">
      <c r="B19" s="25"/>
      <c r="C19" s="52"/>
      <c r="D19" s="29"/>
      <c r="E19" s="30"/>
      <c r="F19" s="153"/>
      <c r="G19" s="31"/>
      <c r="H19" s="284"/>
      <c r="I19" s="13"/>
      <c r="J19" s="12"/>
      <c r="K19" s="38"/>
      <c r="L19" s="38"/>
      <c r="M19" s="38"/>
      <c r="O19" s="12"/>
      <c r="Q19" s="151"/>
      <c r="R19" s="37"/>
      <c r="T19" s="37" t="s">
        <v>62</v>
      </c>
      <c r="U19" s="45"/>
      <c r="V19" s="320" t="s">
        <v>119</v>
      </c>
    </row>
    <row r="20" spans="2:22" ht="18" thickBot="1">
      <c r="B20" s="25"/>
      <c r="C20" s="12"/>
      <c r="D20" s="12"/>
      <c r="F20" s="151"/>
      <c r="G20" s="9"/>
      <c r="H20" s="284"/>
      <c r="I20" s="219"/>
      <c r="J20" s="12"/>
      <c r="K20" s="38"/>
      <c r="L20" s="38"/>
      <c r="M20" s="38"/>
      <c r="O20" s="12"/>
      <c r="Q20" s="151"/>
      <c r="R20" s="37"/>
      <c r="T20" s="13" t="s">
        <v>63</v>
      </c>
      <c r="U20" s="42"/>
      <c r="V20" s="321"/>
    </row>
    <row r="21" spans="1:22" ht="18.75" thickBot="1" thickTop="1">
      <c r="A21" s="243"/>
      <c r="B21" s="297" t="s">
        <v>76</v>
      </c>
      <c r="C21" s="220"/>
      <c r="D21" s="12"/>
      <c r="F21" s="318" t="s">
        <v>64</v>
      </c>
      <c r="G21" s="9"/>
      <c r="H21" s="326"/>
      <c r="I21" s="10"/>
      <c r="J21" s="12"/>
      <c r="K21" s="12"/>
      <c r="L21" s="12"/>
      <c r="M21" s="12"/>
      <c r="O21" s="12"/>
      <c r="Q21" s="318" t="s">
        <v>50</v>
      </c>
      <c r="R21" s="26"/>
      <c r="T21" s="13"/>
      <c r="U21" s="25"/>
      <c r="V21" s="154"/>
    </row>
    <row r="22" spans="2:22" ht="18.75" thickBot="1" thickTop="1">
      <c r="B22" s="306"/>
      <c r="C22" s="221"/>
      <c r="D22" s="12"/>
      <c r="F22" s="319"/>
      <c r="G22" s="24"/>
      <c r="H22" s="218"/>
      <c r="I22" s="10"/>
      <c r="J22" s="12"/>
      <c r="K22" s="12"/>
      <c r="L22" s="12"/>
      <c r="M22" s="12"/>
      <c r="O22" s="12"/>
      <c r="P22" s="242"/>
      <c r="Q22" s="319"/>
      <c r="R22" s="37"/>
      <c r="S22" s="18"/>
      <c r="T22" s="44"/>
      <c r="U22" s="42"/>
      <c r="V22" s="320" t="s">
        <v>120</v>
      </c>
    </row>
    <row r="23" spans="2:22" ht="17.25">
      <c r="B23" s="25"/>
      <c r="C23" s="12"/>
      <c r="D23" s="12"/>
      <c r="F23" s="150"/>
      <c r="G23" s="322"/>
      <c r="H23" s="9"/>
      <c r="I23" s="10"/>
      <c r="J23" s="12"/>
      <c r="K23" s="12"/>
      <c r="L23" s="12"/>
      <c r="M23" s="12"/>
      <c r="O23" s="33"/>
      <c r="P23" s="42"/>
      <c r="Q23" s="150"/>
      <c r="R23" s="284" t="s">
        <v>55</v>
      </c>
      <c r="S23" s="36"/>
      <c r="T23" s="44"/>
      <c r="U23" s="42"/>
      <c r="V23" s="321"/>
    </row>
    <row r="24" spans="2:22" ht="18.75" thickBot="1" thickTop="1">
      <c r="B24" s="25"/>
      <c r="C24" s="12"/>
      <c r="D24" s="12"/>
      <c r="F24" s="151"/>
      <c r="G24" s="324"/>
      <c r="H24" s="9"/>
      <c r="I24" s="10"/>
      <c r="J24" s="12"/>
      <c r="K24" s="12"/>
      <c r="L24" s="12"/>
      <c r="M24" s="12"/>
      <c r="O24" s="14"/>
      <c r="P24" s="42"/>
      <c r="Q24" s="151"/>
      <c r="R24" s="284"/>
      <c r="S24" s="18"/>
      <c r="T24" s="40"/>
      <c r="U24" s="42"/>
      <c r="V24" s="155"/>
    </row>
    <row r="25" spans="2:21" ht="17.25">
      <c r="B25" s="25"/>
      <c r="C25" s="12"/>
      <c r="D25" s="12"/>
      <c r="F25"/>
      <c r="G25" s="9"/>
      <c r="H25" s="9"/>
      <c r="I25" s="10"/>
      <c r="J25" s="12"/>
      <c r="K25" s="12"/>
      <c r="L25" s="12"/>
      <c r="M25" s="12"/>
      <c r="O25" s="25"/>
      <c r="P25" s="45"/>
      <c r="Q25" s="318" t="s">
        <v>74</v>
      </c>
      <c r="R25" s="26"/>
      <c r="S25" s="18"/>
      <c r="T25" s="40"/>
      <c r="U25" s="42"/>
    </row>
    <row r="26" spans="2:21" ht="18" thickBot="1">
      <c r="B26" s="25"/>
      <c r="C26" s="12"/>
      <c r="D26" s="12"/>
      <c r="F26"/>
      <c r="G26" s="9"/>
      <c r="H26" s="9"/>
      <c r="I26" s="10"/>
      <c r="J26" s="12"/>
      <c r="K26" s="12"/>
      <c r="L26" s="12"/>
      <c r="M26" s="12"/>
      <c r="O26" s="25"/>
      <c r="Q26" s="319"/>
      <c r="R26" s="37"/>
      <c r="T26" s="40"/>
      <c r="U26" s="42"/>
    </row>
    <row r="27" spans="2:21" ht="17.25">
      <c r="B27" s="297"/>
      <c r="C27" s="220"/>
      <c r="D27" s="308"/>
      <c r="E27" s="21"/>
      <c r="F27" s="150"/>
      <c r="G27" s="9"/>
      <c r="H27" s="9"/>
      <c r="I27" s="10"/>
      <c r="J27" s="12"/>
      <c r="K27" s="12"/>
      <c r="L27" s="12"/>
      <c r="M27" s="12"/>
      <c r="N27" s="243"/>
      <c r="O27" s="297" t="s">
        <v>78</v>
      </c>
      <c r="Q27" s="150"/>
      <c r="R27" s="37"/>
      <c r="S27" s="284" t="s">
        <v>79</v>
      </c>
      <c r="T27" s="41"/>
      <c r="U27" s="42"/>
    </row>
    <row r="28" spans="2:20" ht="18" thickBot="1">
      <c r="B28" s="306"/>
      <c r="C28" s="221"/>
      <c r="D28" s="309"/>
      <c r="E28" s="21"/>
      <c r="F28" s="150"/>
      <c r="G28" s="9"/>
      <c r="H28" s="9"/>
      <c r="I28" s="10"/>
      <c r="J28" s="12"/>
      <c r="K28" s="12"/>
      <c r="L28" s="12"/>
      <c r="M28" s="12"/>
      <c r="O28" s="297"/>
      <c r="Q28" s="151"/>
      <c r="R28" s="37"/>
      <c r="S28" s="284"/>
      <c r="T28" s="40"/>
    </row>
    <row r="29" spans="2:20" ht="17.25">
      <c r="B29" s="25"/>
      <c r="C29" s="12"/>
      <c r="D29" s="12"/>
      <c r="E29" s="30"/>
      <c r="F29" s="318" t="s">
        <v>82</v>
      </c>
      <c r="G29" s="9"/>
      <c r="H29" s="10"/>
      <c r="I29" s="10"/>
      <c r="O29" s="25"/>
      <c r="Q29" s="318" t="s">
        <v>51</v>
      </c>
      <c r="R29" s="26"/>
      <c r="T29" s="40"/>
    </row>
    <row r="30" spans="2:20" ht="18" thickBot="1">
      <c r="B30" s="25"/>
      <c r="C30" s="12"/>
      <c r="D30" s="12"/>
      <c r="E30" s="42"/>
      <c r="F30" s="319"/>
      <c r="G30" s="11"/>
      <c r="H30" s="10"/>
      <c r="I30" s="10"/>
      <c r="J30" s="8"/>
      <c r="K30" s="8"/>
      <c r="L30" s="8"/>
      <c r="M30" s="8"/>
      <c r="O30" s="25"/>
      <c r="P30" s="242"/>
      <c r="Q30" s="319"/>
      <c r="R30" s="37"/>
      <c r="S30" s="18"/>
      <c r="T30" s="40"/>
    </row>
    <row r="31" spans="2:20" ht="17.25">
      <c r="B31" s="29"/>
      <c r="C31" s="33"/>
      <c r="D31" s="33"/>
      <c r="E31" s="42"/>
      <c r="F31" s="150"/>
      <c r="G31" s="284" t="s">
        <v>41</v>
      </c>
      <c r="H31" s="10"/>
      <c r="I31" s="10"/>
      <c r="J31" s="8"/>
      <c r="K31" s="8"/>
      <c r="L31" s="8"/>
      <c r="M31" s="8"/>
      <c r="O31" s="29"/>
      <c r="P31" s="42"/>
      <c r="Q31" s="150"/>
      <c r="R31" s="284" t="s">
        <v>56</v>
      </c>
      <c r="S31" s="36"/>
      <c r="T31" s="40"/>
    </row>
    <row r="32" spans="2:20" ht="17.25">
      <c r="B32" s="15"/>
      <c r="C32" s="15"/>
      <c r="D32" s="15"/>
      <c r="E32" s="42"/>
      <c r="F32" s="151"/>
      <c r="G32" s="323"/>
      <c r="H32" s="17"/>
      <c r="I32" s="10"/>
      <c r="J32" s="8"/>
      <c r="K32" s="8"/>
      <c r="L32" s="8"/>
      <c r="M32" s="8"/>
      <c r="O32" s="12"/>
      <c r="P32" s="42"/>
      <c r="Q32" s="151"/>
      <c r="R32" s="284"/>
      <c r="S32" s="18"/>
      <c r="T32" s="37"/>
    </row>
    <row r="33" spans="2:20" ht="17.25">
      <c r="B33" s="12"/>
      <c r="C33" s="12"/>
      <c r="D33" s="12"/>
      <c r="E33" s="45"/>
      <c r="F33" s="318" t="s">
        <v>66</v>
      </c>
      <c r="G33" s="19"/>
      <c r="H33" s="16"/>
      <c r="I33" s="10"/>
      <c r="J33" s="8"/>
      <c r="K33" s="8"/>
      <c r="L33" s="8"/>
      <c r="M33" s="8"/>
      <c r="O33" s="12"/>
      <c r="P33" s="45"/>
      <c r="Q33" s="318" t="s">
        <v>75</v>
      </c>
      <c r="R33" s="26"/>
      <c r="S33" s="18"/>
      <c r="T33" s="37"/>
    </row>
    <row r="34" spans="2:20" ht="17.25">
      <c r="B34" s="12"/>
      <c r="C34" s="12"/>
      <c r="D34" s="12"/>
      <c r="F34" s="319"/>
      <c r="G34" s="9"/>
      <c r="H34" s="284" t="s">
        <v>70</v>
      </c>
      <c r="I34" s="10"/>
      <c r="J34" s="8"/>
      <c r="K34" s="8"/>
      <c r="L34" s="8"/>
      <c r="M34" s="8"/>
      <c r="O34" s="12"/>
      <c r="Q34" s="319"/>
      <c r="R34" s="37"/>
      <c r="T34" s="37"/>
    </row>
    <row r="35" spans="2:20" ht="17.25">
      <c r="B35" s="12"/>
      <c r="C35" s="12"/>
      <c r="D35" s="12"/>
      <c r="F35" s="151"/>
      <c r="G35" s="9"/>
      <c r="H35" s="284"/>
      <c r="I35" s="17"/>
      <c r="J35" s="8"/>
      <c r="K35" s="8"/>
      <c r="L35" s="8"/>
      <c r="M35" s="8"/>
      <c r="T35" s="37"/>
    </row>
    <row r="36" spans="2:20" ht="18" thickBot="1">
      <c r="B36" s="12"/>
      <c r="C36" s="12"/>
      <c r="D36" s="14"/>
      <c r="E36" s="23"/>
      <c r="F36" s="152"/>
      <c r="G36" s="24"/>
      <c r="H36" s="13"/>
      <c r="I36" s="16"/>
      <c r="J36" s="12"/>
      <c r="K36" s="8"/>
      <c r="L36" s="8"/>
      <c r="M36" s="8"/>
      <c r="T36" s="37"/>
    </row>
    <row r="37" spans="2:20" ht="17.25">
      <c r="B37" s="12"/>
      <c r="C37" s="12"/>
      <c r="D37" s="25"/>
      <c r="E37" s="21"/>
      <c r="F37" s="318" t="s">
        <v>88</v>
      </c>
      <c r="G37" s="26"/>
      <c r="H37" s="27"/>
      <c r="I37" s="16"/>
      <c r="J37" s="12"/>
      <c r="K37" s="8"/>
      <c r="L37" s="8"/>
      <c r="M37" s="8"/>
      <c r="Q37" s="318" t="s">
        <v>159</v>
      </c>
      <c r="T37" s="31"/>
    </row>
    <row r="38" spans="2:20" ht="18" thickBot="1">
      <c r="B38" s="12"/>
      <c r="C38" s="12"/>
      <c r="D38" s="25"/>
      <c r="E38" s="21"/>
      <c r="F38" s="319"/>
      <c r="G38" s="9"/>
      <c r="H38" s="10"/>
      <c r="I38" s="16"/>
      <c r="J38" s="12"/>
      <c r="K38" s="8"/>
      <c r="L38" s="8"/>
      <c r="M38" s="8"/>
      <c r="Q38" s="319"/>
      <c r="R38" s="218"/>
      <c r="S38" s="218"/>
      <c r="T38" s="11"/>
    </row>
    <row r="39" spans="2:22" ht="18" thickTop="1">
      <c r="B39" s="12"/>
      <c r="C39" s="55"/>
      <c r="D39" s="307" t="s">
        <v>91</v>
      </c>
      <c r="E39" s="21"/>
      <c r="F39" s="150"/>
      <c r="G39" s="9"/>
      <c r="H39" s="10"/>
      <c r="I39" s="284" t="s">
        <v>100</v>
      </c>
      <c r="J39" s="29"/>
      <c r="K39" s="320" t="s">
        <v>59</v>
      </c>
      <c r="L39" s="150"/>
      <c r="M39" s="150"/>
      <c r="Q39" s="150"/>
      <c r="R39" s="10"/>
      <c r="S39" s="10"/>
      <c r="T39" s="13" t="s">
        <v>68</v>
      </c>
      <c r="U39" s="244"/>
      <c r="V39" s="320" t="s">
        <v>121</v>
      </c>
    </row>
    <row r="40" spans="2:22" ht="18" thickBot="1">
      <c r="B40" s="12"/>
      <c r="C40" s="12"/>
      <c r="D40" s="307"/>
      <c r="E40" s="21"/>
      <c r="F40" s="150"/>
      <c r="G40" s="9"/>
      <c r="H40" s="10"/>
      <c r="I40" s="284"/>
      <c r="J40" s="12"/>
      <c r="K40" s="321"/>
      <c r="L40" s="150"/>
      <c r="M40" s="150"/>
      <c r="Q40" s="151"/>
      <c r="R40" s="10"/>
      <c r="S40" s="322" t="s">
        <v>162</v>
      </c>
      <c r="T40" s="284"/>
      <c r="V40" s="321"/>
    </row>
    <row r="41" spans="2:20" ht="18" thickTop="1">
      <c r="B41" s="10"/>
      <c r="C41" s="10"/>
      <c r="D41" s="25"/>
      <c r="E41" s="21"/>
      <c r="F41" s="318" t="s">
        <v>89</v>
      </c>
      <c r="G41" s="9"/>
      <c r="H41" s="10"/>
      <c r="I41" s="16"/>
      <c r="J41" s="12"/>
      <c r="K41" s="8"/>
      <c r="L41" s="8"/>
      <c r="M41" s="8"/>
      <c r="Q41" s="318" t="s">
        <v>160</v>
      </c>
      <c r="R41" s="222"/>
      <c r="S41" s="222"/>
      <c r="T41" s="19"/>
    </row>
    <row r="42" spans="2:20" ht="18" thickBot="1">
      <c r="B42" s="10"/>
      <c r="C42" s="10"/>
      <c r="D42" s="25"/>
      <c r="E42" s="21"/>
      <c r="F42" s="319"/>
      <c r="G42" s="28"/>
      <c r="H42" s="325" t="s">
        <v>71</v>
      </c>
      <c r="I42" s="16"/>
      <c r="J42" s="12"/>
      <c r="K42" s="8"/>
      <c r="L42" s="8"/>
      <c r="M42" s="8"/>
      <c r="Q42" s="319"/>
      <c r="T42" s="37"/>
    </row>
    <row r="43" spans="2:20" ht="17.25">
      <c r="B43" s="10"/>
      <c r="C43" s="10"/>
      <c r="D43" s="32"/>
      <c r="E43" s="30"/>
      <c r="F43" s="153"/>
      <c r="G43" s="31"/>
      <c r="H43" s="284"/>
      <c r="I43" s="13"/>
      <c r="J43" s="12"/>
      <c r="K43" s="38"/>
      <c r="L43" s="38"/>
      <c r="M43" s="38"/>
      <c r="T43" s="37"/>
    </row>
    <row r="44" spans="2:20" ht="18" thickBot="1">
      <c r="B44" s="10"/>
      <c r="C44" s="10"/>
      <c r="D44" s="20"/>
      <c r="E44" s="21"/>
      <c r="F44" s="150"/>
      <c r="G44" s="9"/>
      <c r="H44" s="284"/>
      <c r="I44" s="219"/>
      <c r="J44" s="12"/>
      <c r="K44" s="38"/>
      <c r="L44" s="38"/>
      <c r="M44" s="38"/>
      <c r="T44" s="37"/>
    </row>
    <row r="45" spans="2:20" ht="17.25">
      <c r="B45" s="12"/>
      <c r="C45" s="12"/>
      <c r="D45" s="12"/>
      <c r="F45" s="318" t="s">
        <v>65</v>
      </c>
      <c r="G45" s="9"/>
      <c r="H45" s="326"/>
      <c r="I45" s="10"/>
      <c r="J45" s="12"/>
      <c r="K45" s="12"/>
      <c r="L45" s="12"/>
      <c r="M45" s="12"/>
      <c r="T45" s="37"/>
    </row>
    <row r="46" spans="2:20" ht="18" thickBot="1">
      <c r="B46" s="12"/>
      <c r="C46" s="12"/>
      <c r="D46" s="12"/>
      <c r="F46" s="319"/>
      <c r="G46" s="24"/>
      <c r="H46" s="218"/>
      <c r="I46" s="10"/>
      <c r="J46" s="12"/>
      <c r="K46" s="12"/>
      <c r="L46" s="12"/>
      <c r="M46" s="12"/>
      <c r="T46" s="37"/>
    </row>
    <row r="47" spans="2:20" ht="17.25">
      <c r="B47" s="12"/>
      <c r="C47" s="12"/>
      <c r="D47" s="12"/>
      <c r="F47" s="150"/>
      <c r="G47" s="322"/>
      <c r="H47" s="9"/>
      <c r="I47" s="10"/>
      <c r="J47" s="12"/>
      <c r="K47" s="12"/>
      <c r="L47" s="12"/>
      <c r="M47" s="12"/>
      <c r="T47" s="37"/>
    </row>
    <row r="48" spans="2:20" ht="17.25">
      <c r="B48" s="8"/>
      <c r="C48" s="8"/>
      <c r="D48" s="8"/>
      <c r="F48" s="151"/>
      <c r="G48" s="324"/>
      <c r="H48" s="9"/>
      <c r="I48" s="10"/>
      <c r="J48" s="12"/>
      <c r="K48" s="12"/>
      <c r="L48" s="12"/>
      <c r="M48" s="12"/>
      <c r="T48" s="37"/>
    </row>
    <row r="49" spans="2:20" ht="17.25">
      <c r="B49" s="8"/>
      <c r="C49" s="8"/>
      <c r="D49" s="8"/>
      <c r="F49"/>
      <c r="G49" s="9"/>
      <c r="H49" s="9"/>
      <c r="I49" s="10"/>
      <c r="J49" s="12"/>
      <c r="K49" s="12"/>
      <c r="L49" s="12"/>
      <c r="M49" s="12"/>
      <c r="T49" s="37"/>
    </row>
    <row r="50" spans="2:20" ht="17.25">
      <c r="B50" s="8"/>
      <c r="C50" s="8"/>
      <c r="D50" s="8"/>
      <c r="F50"/>
      <c r="G50" s="9"/>
      <c r="H50" s="9"/>
      <c r="I50" s="10"/>
      <c r="J50" s="12"/>
      <c r="K50" s="12"/>
      <c r="L50" s="12"/>
      <c r="M50" s="12"/>
      <c r="T50" s="37"/>
    </row>
  </sheetData>
  <sheetProtection/>
  <mergeCells count="51">
    <mergeCell ref="O2:V2"/>
    <mergeCell ref="H10:H11"/>
    <mergeCell ref="H34:H35"/>
    <mergeCell ref="Q5:Q6"/>
    <mergeCell ref="Q33:Q34"/>
    <mergeCell ref="R31:R32"/>
    <mergeCell ref="R7:R8"/>
    <mergeCell ref="R15:R16"/>
    <mergeCell ref="R23:R24"/>
    <mergeCell ref="S27:S28"/>
    <mergeCell ref="F33:F34"/>
    <mergeCell ref="G47:G48"/>
    <mergeCell ref="F21:F22"/>
    <mergeCell ref="D2:K2"/>
    <mergeCell ref="F5:F6"/>
    <mergeCell ref="F9:F10"/>
    <mergeCell ref="F13:F14"/>
    <mergeCell ref="D39:D40"/>
    <mergeCell ref="B27:B28"/>
    <mergeCell ref="D15:D16"/>
    <mergeCell ref="D27:D28"/>
    <mergeCell ref="O11:O12"/>
    <mergeCell ref="O27:O28"/>
    <mergeCell ref="K15:K16"/>
    <mergeCell ref="B21:B22"/>
    <mergeCell ref="H18:H21"/>
    <mergeCell ref="F17:F18"/>
    <mergeCell ref="I15:I16"/>
    <mergeCell ref="I39:I40"/>
    <mergeCell ref="K39:K40"/>
    <mergeCell ref="F45:F46"/>
    <mergeCell ref="G7:G8"/>
    <mergeCell ref="G23:G24"/>
    <mergeCell ref="G31:G32"/>
    <mergeCell ref="F41:F42"/>
    <mergeCell ref="H42:H45"/>
    <mergeCell ref="F37:F38"/>
    <mergeCell ref="F29:F30"/>
    <mergeCell ref="Q9:Q10"/>
    <mergeCell ref="Q13:Q14"/>
    <mergeCell ref="Q17:Q18"/>
    <mergeCell ref="Q21:Q22"/>
    <mergeCell ref="Q25:Q26"/>
    <mergeCell ref="S11:S12"/>
    <mergeCell ref="Q41:Q42"/>
    <mergeCell ref="V39:V40"/>
    <mergeCell ref="S40:T40"/>
    <mergeCell ref="V19:V20"/>
    <mergeCell ref="V22:V23"/>
    <mergeCell ref="Q29:Q30"/>
    <mergeCell ref="Q37:Q38"/>
  </mergeCells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1">
      <selection activeCell="R9" sqref="R9"/>
    </sheetView>
  </sheetViews>
  <sheetFormatPr defaultColWidth="9.00390625" defaultRowHeight="13.5"/>
  <cols>
    <col min="1" max="1" width="2.125" style="0" customWidth="1"/>
    <col min="2" max="2" width="6.625" style="0" customWidth="1"/>
    <col min="4" max="4" width="12.625" style="0" customWidth="1"/>
    <col min="5" max="5" width="5.625" style="0" customWidth="1"/>
    <col min="6" max="7" width="12.625" style="0" customWidth="1"/>
    <col min="8" max="8" width="5.625" style="0" customWidth="1"/>
    <col min="9" max="10" width="12.625" style="0" customWidth="1"/>
    <col min="11" max="11" width="5.625" style="0" customWidth="1"/>
    <col min="12" max="13" width="12.625" style="0" customWidth="1"/>
    <col min="14" max="14" width="5.625" style="0" customWidth="1"/>
    <col min="15" max="15" width="12.625" style="0" customWidth="1"/>
    <col min="16" max="16" width="2.125" style="0" customWidth="1"/>
  </cols>
  <sheetData>
    <row r="1" spans="2:9" ht="24.75" customHeight="1">
      <c r="B1" s="339" t="s">
        <v>124</v>
      </c>
      <c r="C1" s="339"/>
      <c r="D1" s="339"/>
      <c r="E1" s="339"/>
      <c r="F1" s="339"/>
      <c r="G1" s="339"/>
      <c r="H1" s="339"/>
      <c r="I1" s="339"/>
    </row>
    <row r="2" spans="2:15" ht="15" customHeight="1">
      <c r="B2" s="47"/>
      <c r="L2" s="340" t="s">
        <v>125</v>
      </c>
      <c r="M2" s="340"/>
      <c r="N2" s="340"/>
      <c r="O2" s="340"/>
    </row>
    <row r="3" spans="2:15" ht="17.25">
      <c r="B3" s="47"/>
      <c r="D3" s="287" t="s">
        <v>10</v>
      </c>
      <c r="E3" s="287"/>
      <c r="F3" s="287"/>
      <c r="G3" s="288" t="s">
        <v>11</v>
      </c>
      <c r="H3" s="288"/>
      <c r="I3" s="288"/>
      <c r="J3" s="289" t="s">
        <v>12</v>
      </c>
      <c r="K3" s="289"/>
      <c r="L3" s="289"/>
      <c r="M3" s="290" t="s">
        <v>13</v>
      </c>
      <c r="N3" s="290"/>
      <c r="O3" s="290"/>
    </row>
    <row r="4" spans="2:15" ht="17.25">
      <c r="B4" s="47"/>
      <c r="D4" s="287"/>
      <c r="E4" s="287"/>
      <c r="F4" s="287"/>
      <c r="G4" s="288"/>
      <c r="H4" s="288"/>
      <c r="I4" s="288"/>
      <c r="J4" s="289"/>
      <c r="K4" s="289"/>
      <c r="L4" s="289"/>
      <c r="M4" s="290"/>
      <c r="N4" s="290"/>
      <c r="O4" s="290"/>
    </row>
    <row r="5" spans="2:15" ht="17.25">
      <c r="B5" s="286">
        <v>1</v>
      </c>
      <c r="C5" s="61" t="s">
        <v>38</v>
      </c>
      <c r="D5" s="160" t="s">
        <v>36</v>
      </c>
      <c r="E5" s="161" t="s">
        <v>39</v>
      </c>
      <c r="F5" s="162"/>
      <c r="G5" s="201" t="s">
        <v>40</v>
      </c>
      <c r="H5" s="202" t="s">
        <v>39</v>
      </c>
      <c r="I5" s="203"/>
      <c r="J5" s="160" t="s">
        <v>41</v>
      </c>
      <c r="K5" s="161" t="s">
        <v>39</v>
      </c>
      <c r="L5" s="162"/>
      <c r="M5" s="201" t="s">
        <v>42</v>
      </c>
      <c r="N5" s="202" t="s">
        <v>39</v>
      </c>
      <c r="O5" s="203"/>
    </row>
    <row r="6" spans="2:15" ht="13.5">
      <c r="B6" s="286"/>
      <c r="C6" s="338" t="s">
        <v>122</v>
      </c>
      <c r="D6" s="236" t="str">
        <f>+'決勝ﾄｰﾅﾒﾝﾄ'!F3</f>
        <v>Ａ５位</v>
      </c>
      <c r="E6" s="237"/>
      <c r="F6" s="238" t="str">
        <f>+'決勝ﾄｰﾅﾒﾝﾄ'!F7</f>
        <v>Ｂ４位</v>
      </c>
      <c r="G6" s="239"/>
      <c r="H6" s="240"/>
      <c r="I6" s="241"/>
      <c r="J6" s="236" t="str">
        <f>+'決勝ﾄｰﾅﾒﾝﾄ'!F27</f>
        <v>Ｃ５位</v>
      </c>
      <c r="K6" s="237"/>
      <c r="L6" s="238" t="str">
        <f>+'決勝ﾄｰﾅﾒﾝﾄ'!F31</f>
        <v>Ｄ４位</v>
      </c>
      <c r="M6" s="239"/>
      <c r="N6" s="240"/>
      <c r="O6" s="241"/>
    </row>
    <row r="7" spans="2:15" ht="21" customHeight="1">
      <c r="B7" s="286"/>
      <c r="C7" s="338"/>
      <c r="D7" s="166"/>
      <c r="E7" s="167" t="s">
        <v>126</v>
      </c>
      <c r="F7" s="168"/>
      <c r="G7" s="207"/>
      <c r="H7" s="208" t="s">
        <v>126</v>
      </c>
      <c r="I7" s="209"/>
      <c r="J7" s="166"/>
      <c r="K7" s="167" t="s">
        <v>126</v>
      </c>
      <c r="L7" s="168"/>
      <c r="M7" s="207"/>
      <c r="N7" s="208" t="s">
        <v>126</v>
      </c>
      <c r="O7" s="209"/>
    </row>
    <row r="8" spans="2:15" ht="13.5">
      <c r="B8" s="286"/>
      <c r="C8" s="63"/>
      <c r="D8" s="166"/>
      <c r="E8" s="167"/>
      <c r="F8" s="168"/>
      <c r="G8" s="207"/>
      <c r="H8" s="208"/>
      <c r="I8" s="209"/>
      <c r="J8" s="166"/>
      <c r="K8" s="167"/>
      <c r="L8" s="168"/>
      <c r="M8" s="207"/>
      <c r="N8" s="208"/>
      <c r="O8" s="209"/>
    </row>
    <row r="9" spans="2:15" ht="21" customHeight="1">
      <c r="B9" s="286"/>
      <c r="C9" s="181" t="s">
        <v>123</v>
      </c>
      <c r="D9" s="329" t="s">
        <v>35</v>
      </c>
      <c r="E9" s="330"/>
      <c r="F9" s="331"/>
      <c r="G9" s="332"/>
      <c r="H9" s="333"/>
      <c r="I9" s="334"/>
      <c r="J9" s="329" t="s">
        <v>50</v>
      </c>
      <c r="K9" s="330"/>
      <c r="L9" s="331"/>
      <c r="M9" s="332"/>
      <c r="N9" s="333"/>
      <c r="O9" s="334"/>
    </row>
    <row r="10" spans="2:15" ht="17.25">
      <c r="B10" s="286">
        <v>2</v>
      </c>
      <c r="C10" s="61" t="s">
        <v>53</v>
      </c>
      <c r="D10" s="170" t="s">
        <v>37</v>
      </c>
      <c r="E10" s="171" t="s">
        <v>39</v>
      </c>
      <c r="F10" s="172"/>
      <c r="G10" s="170" t="s">
        <v>54</v>
      </c>
      <c r="H10" s="171" t="s">
        <v>39</v>
      </c>
      <c r="I10" s="172"/>
      <c r="J10" s="170" t="s">
        <v>55</v>
      </c>
      <c r="K10" s="171" t="s">
        <v>39</v>
      </c>
      <c r="L10" s="172"/>
      <c r="M10" s="170" t="s">
        <v>56</v>
      </c>
      <c r="N10" s="171" t="s">
        <v>39</v>
      </c>
      <c r="O10" s="172"/>
    </row>
    <row r="11" spans="2:15" ht="13.5">
      <c r="B11" s="286"/>
      <c r="C11" s="338" t="s">
        <v>122</v>
      </c>
      <c r="D11" s="233" t="str">
        <f>+'決勝ﾄｰﾅﾒﾝﾄ'!P3</f>
        <v>Ａ１位</v>
      </c>
      <c r="E11" s="234"/>
      <c r="F11" s="235" t="str">
        <f>+'決勝ﾄｰﾅﾒﾝﾄ'!P7</f>
        <v>Ｃ２位</v>
      </c>
      <c r="G11" s="233" t="str">
        <f>+'決勝ﾄｰﾅﾒﾝﾄ'!P11</f>
        <v>Ｂ１位</v>
      </c>
      <c r="H11" s="234"/>
      <c r="I11" s="235" t="str">
        <f>+'決勝ﾄｰﾅﾒﾝﾄ'!P15</f>
        <v>Ｄ２位</v>
      </c>
      <c r="J11" s="233" t="str">
        <f>+'決勝ﾄｰﾅﾒﾝﾄ'!P19</f>
        <v>Ｃ１位</v>
      </c>
      <c r="K11" s="234"/>
      <c r="L11" s="235" t="str">
        <f>+'決勝ﾄｰﾅﾒﾝﾄ'!P23</f>
        <v>Ａ２位</v>
      </c>
      <c r="M11" s="233" t="str">
        <f>+'決勝ﾄｰﾅﾒﾝﾄ'!P27</f>
        <v>Ｄ１位</v>
      </c>
      <c r="N11" s="234"/>
      <c r="O11" s="235" t="str">
        <f>+'決勝ﾄｰﾅﾒﾝﾄ'!P31</f>
        <v>Ｂ２位</v>
      </c>
    </row>
    <row r="12" spans="2:15" ht="21" customHeight="1">
      <c r="B12" s="286"/>
      <c r="C12" s="338"/>
      <c r="D12" s="176"/>
      <c r="E12" s="177" t="s">
        <v>126</v>
      </c>
      <c r="F12" s="178"/>
      <c r="G12" s="176"/>
      <c r="H12" s="177" t="s">
        <v>126</v>
      </c>
      <c r="I12" s="178"/>
      <c r="J12" s="176"/>
      <c r="K12" s="177" t="s">
        <v>126</v>
      </c>
      <c r="L12" s="178"/>
      <c r="M12" s="176"/>
      <c r="N12" s="177" t="s">
        <v>126</v>
      </c>
      <c r="O12" s="178"/>
    </row>
    <row r="13" spans="2:15" ht="13.5">
      <c r="B13" s="286"/>
      <c r="C13" s="63"/>
      <c r="D13" s="176"/>
      <c r="E13" s="177"/>
      <c r="F13" s="178"/>
      <c r="G13" s="176"/>
      <c r="H13" s="177"/>
      <c r="I13" s="178"/>
      <c r="J13" s="176"/>
      <c r="K13" s="177"/>
      <c r="L13" s="178"/>
      <c r="M13" s="176"/>
      <c r="N13" s="177"/>
      <c r="O13" s="178"/>
    </row>
    <row r="14" spans="2:15" ht="21" customHeight="1">
      <c r="B14" s="286"/>
      <c r="C14" s="181" t="s">
        <v>123</v>
      </c>
      <c r="D14" s="335" t="s">
        <v>64</v>
      </c>
      <c r="E14" s="336"/>
      <c r="F14" s="337"/>
      <c r="G14" s="335" t="s">
        <v>43</v>
      </c>
      <c r="H14" s="336"/>
      <c r="I14" s="337"/>
      <c r="J14" s="335" t="s">
        <v>65</v>
      </c>
      <c r="K14" s="336"/>
      <c r="L14" s="337"/>
      <c r="M14" s="335" t="s">
        <v>66</v>
      </c>
      <c r="N14" s="336"/>
      <c r="O14" s="337"/>
    </row>
    <row r="15" spans="2:15" ht="17.25">
      <c r="B15" s="286">
        <v>3</v>
      </c>
      <c r="C15" s="61" t="s">
        <v>69</v>
      </c>
      <c r="D15" s="160" t="s">
        <v>46</v>
      </c>
      <c r="E15" s="161" t="s">
        <v>39</v>
      </c>
      <c r="F15" s="162"/>
      <c r="G15" s="160" t="s">
        <v>67</v>
      </c>
      <c r="H15" s="161" t="s">
        <v>39</v>
      </c>
      <c r="I15" s="162"/>
      <c r="J15" s="160" t="s">
        <v>70</v>
      </c>
      <c r="K15" s="161" t="s">
        <v>39</v>
      </c>
      <c r="L15" s="162"/>
      <c r="M15" s="160" t="s">
        <v>71</v>
      </c>
      <c r="N15" s="161" t="s">
        <v>39</v>
      </c>
      <c r="O15" s="162"/>
    </row>
    <row r="16" spans="2:15" ht="13.5">
      <c r="B16" s="286"/>
      <c r="C16" s="338" t="s">
        <v>122</v>
      </c>
      <c r="D16" s="236" t="str">
        <f>+'決勝ﾄｰﾅﾒﾝﾄ'!F11</f>
        <v>Ｃ３位</v>
      </c>
      <c r="E16" s="237"/>
      <c r="F16" s="238" t="s">
        <v>72</v>
      </c>
      <c r="G16" s="236" t="str">
        <f>+'決勝ﾄｰﾅﾒﾝﾄ'!F15</f>
        <v>Ｄ３位</v>
      </c>
      <c r="H16" s="237"/>
      <c r="I16" s="238" t="str">
        <f>+'決勝ﾄｰﾅﾒﾝﾄ'!F19</f>
        <v>Ａ４位</v>
      </c>
      <c r="J16" s="236" t="str">
        <f>+'決勝ﾄｰﾅﾒﾝﾄ'!F35</f>
        <v>Ａ３位</v>
      </c>
      <c r="K16" s="237"/>
      <c r="L16" s="238" t="s">
        <v>73</v>
      </c>
      <c r="M16" s="236" t="str">
        <f>+'決勝ﾄｰﾅﾒﾝﾄ'!F39</f>
        <v>Ｂ３位</v>
      </c>
      <c r="N16" s="237"/>
      <c r="O16" s="238" t="str">
        <f>+'決勝ﾄｰﾅﾒﾝﾄ'!F43</f>
        <v>Ｃ４位</v>
      </c>
    </row>
    <row r="17" spans="2:15" ht="21" customHeight="1">
      <c r="B17" s="286"/>
      <c r="C17" s="338"/>
      <c r="D17" s="166"/>
      <c r="E17" s="167" t="s">
        <v>126</v>
      </c>
      <c r="F17" s="168"/>
      <c r="G17" s="166"/>
      <c r="H17" s="167" t="s">
        <v>126</v>
      </c>
      <c r="I17" s="168"/>
      <c r="J17" s="166"/>
      <c r="K17" s="167" t="s">
        <v>126</v>
      </c>
      <c r="L17" s="168"/>
      <c r="M17" s="166"/>
      <c r="N17" s="167" t="s">
        <v>126</v>
      </c>
      <c r="O17" s="168"/>
    </row>
    <row r="18" spans="2:15" ht="13.5">
      <c r="B18" s="286"/>
      <c r="C18" s="63"/>
      <c r="D18" s="166"/>
      <c r="E18" s="167"/>
      <c r="F18" s="168"/>
      <c r="G18" s="166"/>
      <c r="H18" s="167"/>
      <c r="I18" s="168"/>
      <c r="J18" s="166"/>
      <c r="K18" s="167"/>
      <c r="L18" s="168"/>
      <c r="M18" s="166"/>
      <c r="N18" s="167"/>
      <c r="O18" s="168"/>
    </row>
    <row r="19" spans="2:15" ht="21" customHeight="1">
      <c r="B19" s="286"/>
      <c r="C19" s="181" t="s">
        <v>123</v>
      </c>
      <c r="D19" s="329" t="s">
        <v>74</v>
      </c>
      <c r="E19" s="330"/>
      <c r="F19" s="331"/>
      <c r="G19" s="329" t="s">
        <v>75</v>
      </c>
      <c r="H19" s="330"/>
      <c r="I19" s="331"/>
      <c r="J19" s="329" t="s">
        <v>44</v>
      </c>
      <c r="K19" s="330"/>
      <c r="L19" s="331"/>
      <c r="M19" s="329" t="s">
        <v>61</v>
      </c>
      <c r="N19" s="330"/>
      <c r="O19" s="331"/>
    </row>
    <row r="20" spans="2:15" ht="17.25">
      <c r="B20" s="286">
        <v>4</v>
      </c>
      <c r="C20" s="61" t="s">
        <v>80</v>
      </c>
      <c r="D20" s="170" t="s">
        <v>48</v>
      </c>
      <c r="E20" s="171" t="s">
        <v>39</v>
      </c>
      <c r="F20" s="172" t="s">
        <v>81</v>
      </c>
      <c r="G20" s="170" t="s">
        <v>79</v>
      </c>
      <c r="H20" s="171" t="s">
        <v>39</v>
      </c>
      <c r="I20" s="172" t="s">
        <v>81</v>
      </c>
      <c r="J20" s="201" t="s">
        <v>77</v>
      </c>
      <c r="K20" s="202"/>
      <c r="L20" s="203"/>
      <c r="M20" s="160" t="s">
        <v>76</v>
      </c>
      <c r="N20" s="161"/>
      <c r="O20" s="162"/>
    </row>
    <row r="21" spans="2:15" ht="13.5">
      <c r="B21" s="286"/>
      <c r="C21" s="338" t="s">
        <v>122</v>
      </c>
      <c r="D21" s="233" t="s">
        <v>83</v>
      </c>
      <c r="E21" s="234"/>
      <c r="F21" s="235" t="s">
        <v>84</v>
      </c>
      <c r="G21" s="233" t="s">
        <v>85</v>
      </c>
      <c r="H21" s="234"/>
      <c r="I21" s="235" t="s">
        <v>86</v>
      </c>
      <c r="J21" s="239"/>
      <c r="K21" s="240"/>
      <c r="L21" s="241"/>
      <c r="M21" s="236" t="s">
        <v>87</v>
      </c>
      <c r="N21" s="237"/>
      <c r="O21" s="238" t="s">
        <v>133</v>
      </c>
    </row>
    <row r="22" spans="2:15" ht="21" customHeight="1">
      <c r="B22" s="286"/>
      <c r="C22" s="338"/>
      <c r="D22" s="176"/>
      <c r="E22" s="177" t="s">
        <v>126</v>
      </c>
      <c r="F22" s="178"/>
      <c r="G22" s="176"/>
      <c r="H22" s="177" t="s">
        <v>126</v>
      </c>
      <c r="I22" s="178"/>
      <c r="J22" s="207"/>
      <c r="K22" s="208" t="s">
        <v>126</v>
      </c>
      <c r="L22" s="209"/>
      <c r="M22" s="166"/>
      <c r="N22" s="167" t="s">
        <v>126</v>
      </c>
      <c r="O22" s="168"/>
    </row>
    <row r="23" spans="2:15" ht="13.5">
      <c r="B23" s="286"/>
      <c r="C23" s="63"/>
      <c r="D23" s="176"/>
      <c r="E23" s="177"/>
      <c r="F23" s="178"/>
      <c r="G23" s="176"/>
      <c r="H23" s="177"/>
      <c r="I23" s="178"/>
      <c r="J23" s="207"/>
      <c r="K23" s="208"/>
      <c r="L23" s="209"/>
      <c r="M23" s="166"/>
      <c r="N23" s="167"/>
      <c r="O23" s="168"/>
    </row>
    <row r="24" spans="2:15" ht="21" customHeight="1">
      <c r="B24" s="286"/>
      <c r="C24" s="181" t="s">
        <v>123</v>
      </c>
      <c r="D24" s="335" t="s">
        <v>88</v>
      </c>
      <c r="E24" s="336"/>
      <c r="F24" s="337"/>
      <c r="G24" s="335" t="s">
        <v>89</v>
      </c>
      <c r="H24" s="336"/>
      <c r="I24" s="337"/>
      <c r="J24" s="332"/>
      <c r="K24" s="333"/>
      <c r="L24" s="334"/>
      <c r="M24" s="335" t="s">
        <v>60</v>
      </c>
      <c r="N24" s="336"/>
      <c r="O24" s="337"/>
    </row>
    <row r="25" spans="2:15" ht="17.25">
      <c r="B25" s="286">
        <v>5</v>
      </c>
      <c r="C25" s="61" t="s">
        <v>90</v>
      </c>
      <c r="D25" s="170" t="s">
        <v>47</v>
      </c>
      <c r="E25" s="179"/>
      <c r="F25" s="172"/>
      <c r="G25" s="170" t="s">
        <v>78</v>
      </c>
      <c r="H25" s="179"/>
      <c r="I25" s="172"/>
      <c r="J25" s="160" t="s">
        <v>57</v>
      </c>
      <c r="K25" s="169"/>
      <c r="L25" s="162"/>
      <c r="M25" s="160" t="s">
        <v>91</v>
      </c>
      <c r="N25" s="169"/>
      <c r="O25" s="162"/>
    </row>
    <row r="26" spans="2:15" ht="13.5">
      <c r="B26" s="286"/>
      <c r="C26" s="338" t="s">
        <v>122</v>
      </c>
      <c r="D26" s="233" t="s">
        <v>92</v>
      </c>
      <c r="E26" s="234"/>
      <c r="F26" s="235" t="s">
        <v>93</v>
      </c>
      <c r="G26" s="233" t="s">
        <v>94</v>
      </c>
      <c r="H26" s="234"/>
      <c r="I26" s="235" t="s">
        <v>95</v>
      </c>
      <c r="J26" s="236" t="s">
        <v>96</v>
      </c>
      <c r="K26" s="237"/>
      <c r="L26" s="238" t="s">
        <v>97</v>
      </c>
      <c r="M26" s="236" t="s">
        <v>98</v>
      </c>
      <c r="N26" s="237"/>
      <c r="O26" s="238" t="s">
        <v>99</v>
      </c>
    </row>
    <row r="27" spans="2:15" ht="21" customHeight="1">
      <c r="B27" s="286"/>
      <c r="C27" s="338"/>
      <c r="D27" s="176"/>
      <c r="E27" s="177" t="s">
        <v>126</v>
      </c>
      <c r="F27" s="178"/>
      <c r="G27" s="176"/>
      <c r="H27" s="177" t="s">
        <v>126</v>
      </c>
      <c r="I27" s="178"/>
      <c r="J27" s="166"/>
      <c r="K27" s="167" t="s">
        <v>126</v>
      </c>
      <c r="L27" s="168"/>
      <c r="M27" s="166"/>
      <c r="N27" s="167" t="s">
        <v>126</v>
      </c>
      <c r="O27" s="168"/>
    </row>
    <row r="28" spans="2:15" ht="13.5">
      <c r="B28" s="286"/>
      <c r="C28" s="63"/>
      <c r="D28" s="176"/>
      <c r="E28" s="177"/>
      <c r="F28" s="178"/>
      <c r="G28" s="176"/>
      <c r="H28" s="177"/>
      <c r="I28" s="178"/>
      <c r="J28" s="166"/>
      <c r="K28" s="167"/>
      <c r="L28" s="168"/>
      <c r="M28" s="166"/>
      <c r="N28" s="167"/>
      <c r="O28" s="168"/>
    </row>
    <row r="29" spans="2:15" ht="21" customHeight="1">
      <c r="B29" s="286"/>
      <c r="C29" s="181" t="s">
        <v>123</v>
      </c>
      <c r="D29" s="335" t="s">
        <v>101</v>
      </c>
      <c r="E29" s="336"/>
      <c r="F29" s="337"/>
      <c r="G29" s="335" t="s">
        <v>102</v>
      </c>
      <c r="H29" s="336"/>
      <c r="I29" s="337"/>
      <c r="J29" s="335" t="s">
        <v>103</v>
      </c>
      <c r="K29" s="336"/>
      <c r="L29" s="337"/>
      <c r="M29" s="335" t="s">
        <v>104</v>
      </c>
      <c r="N29" s="336"/>
      <c r="O29" s="337"/>
    </row>
    <row r="30" spans="2:15" ht="17.25">
      <c r="B30" s="286">
        <v>6</v>
      </c>
      <c r="C30" s="61" t="s">
        <v>105</v>
      </c>
      <c r="D30" s="170" t="s">
        <v>62</v>
      </c>
      <c r="E30" s="171" t="s">
        <v>39</v>
      </c>
      <c r="F30" s="172" t="s">
        <v>63</v>
      </c>
      <c r="G30" s="170" t="s">
        <v>68</v>
      </c>
      <c r="H30" s="171" t="s">
        <v>39</v>
      </c>
      <c r="I30" s="180" t="s">
        <v>106</v>
      </c>
      <c r="J30" s="160" t="s">
        <v>58</v>
      </c>
      <c r="K30" s="161" t="s">
        <v>39</v>
      </c>
      <c r="L30" s="162"/>
      <c r="M30" s="160" t="s">
        <v>100</v>
      </c>
      <c r="N30" s="161" t="s">
        <v>39</v>
      </c>
      <c r="O30" s="162"/>
    </row>
    <row r="31" spans="2:15" ht="13.5">
      <c r="B31" s="286"/>
      <c r="C31" s="338" t="s">
        <v>122</v>
      </c>
      <c r="D31" s="233" t="s">
        <v>107</v>
      </c>
      <c r="E31" s="234"/>
      <c r="F31" s="235" t="s">
        <v>108</v>
      </c>
      <c r="G31" s="233" t="s">
        <v>109</v>
      </c>
      <c r="H31" s="234"/>
      <c r="I31" s="235" t="s">
        <v>110</v>
      </c>
      <c r="J31" s="236" t="s">
        <v>111</v>
      </c>
      <c r="K31" s="237"/>
      <c r="L31" s="238" t="s">
        <v>112</v>
      </c>
      <c r="M31" s="236" t="s">
        <v>113</v>
      </c>
      <c r="N31" s="237"/>
      <c r="O31" s="238" t="s">
        <v>114</v>
      </c>
    </row>
    <row r="32" spans="2:15" ht="21" customHeight="1">
      <c r="B32" s="286"/>
      <c r="C32" s="338"/>
      <c r="D32" s="176"/>
      <c r="E32" s="177" t="s">
        <v>126</v>
      </c>
      <c r="F32" s="178"/>
      <c r="G32" s="176"/>
      <c r="H32" s="177" t="s">
        <v>126</v>
      </c>
      <c r="I32" s="178"/>
      <c r="J32" s="166"/>
      <c r="K32" s="167" t="s">
        <v>126</v>
      </c>
      <c r="L32" s="168"/>
      <c r="M32" s="166"/>
      <c r="N32" s="167" t="s">
        <v>126</v>
      </c>
      <c r="O32" s="168"/>
    </row>
    <row r="33" spans="2:15" ht="13.5">
      <c r="B33" s="286"/>
      <c r="C33" s="63"/>
      <c r="D33" s="176"/>
      <c r="E33" s="177"/>
      <c r="F33" s="178"/>
      <c r="G33" s="176"/>
      <c r="H33" s="177"/>
      <c r="I33" s="178"/>
      <c r="J33" s="166"/>
      <c r="K33" s="167"/>
      <c r="L33" s="168"/>
      <c r="M33" s="166"/>
      <c r="N33" s="167"/>
      <c r="O33" s="168"/>
    </row>
    <row r="34" spans="2:15" ht="21" customHeight="1">
      <c r="B34" s="286"/>
      <c r="C34" s="182" t="s">
        <v>123</v>
      </c>
      <c r="D34" s="341" t="s">
        <v>115</v>
      </c>
      <c r="E34" s="342"/>
      <c r="F34" s="343"/>
      <c r="G34" s="341" t="s">
        <v>116</v>
      </c>
      <c r="H34" s="342"/>
      <c r="I34" s="343"/>
      <c r="J34" s="341" t="s">
        <v>117</v>
      </c>
      <c r="K34" s="342"/>
      <c r="L34" s="343"/>
      <c r="M34" s="341" t="s">
        <v>118</v>
      </c>
      <c r="N34" s="342"/>
      <c r="O34" s="343"/>
    </row>
    <row r="35" ht="17.25">
      <c r="B35" s="47"/>
    </row>
  </sheetData>
  <sheetProtection/>
  <mergeCells count="42">
    <mergeCell ref="C31:C32"/>
    <mergeCell ref="B1:I1"/>
    <mergeCell ref="L2:O2"/>
    <mergeCell ref="B30:B34"/>
    <mergeCell ref="D34:F34"/>
    <mergeCell ref="G34:I34"/>
    <mergeCell ref="J34:L34"/>
    <mergeCell ref="M34:O34"/>
    <mergeCell ref="C6:C7"/>
    <mergeCell ref="C11:C12"/>
    <mergeCell ref="C16:C17"/>
    <mergeCell ref="C21:C22"/>
    <mergeCell ref="C26:C27"/>
    <mergeCell ref="B20:B24"/>
    <mergeCell ref="D24:F24"/>
    <mergeCell ref="G24:I24"/>
    <mergeCell ref="J24:L24"/>
    <mergeCell ref="M24:O24"/>
    <mergeCell ref="B25:B29"/>
    <mergeCell ref="D29:F29"/>
    <mergeCell ref="G29:I29"/>
    <mergeCell ref="J29:L29"/>
    <mergeCell ref="M29:O29"/>
    <mergeCell ref="B10:B14"/>
    <mergeCell ref="D14:F14"/>
    <mergeCell ref="G14:I14"/>
    <mergeCell ref="J14:L14"/>
    <mergeCell ref="M14:O14"/>
    <mergeCell ref="B15:B19"/>
    <mergeCell ref="D19:F19"/>
    <mergeCell ref="G19:I19"/>
    <mergeCell ref="J19:L19"/>
    <mergeCell ref="M19:O19"/>
    <mergeCell ref="D3:F4"/>
    <mergeCell ref="G3:I4"/>
    <mergeCell ref="J3:L4"/>
    <mergeCell ref="M3:O4"/>
    <mergeCell ref="B5:B9"/>
    <mergeCell ref="D9:F9"/>
    <mergeCell ref="G9:I9"/>
    <mergeCell ref="J9:L9"/>
    <mergeCell ref="M9:O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kaizawa</dc:creator>
  <cp:keywords/>
  <dc:description/>
  <cp:lastModifiedBy>パスワードなし　</cp:lastModifiedBy>
  <cp:lastPrinted>2016-11-07T02:12:01Z</cp:lastPrinted>
  <dcterms:created xsi:type="dcterms:W3CDTF">2010-02-27T02:47:09Z</dcterms:created>
  <dcterms:modified xsi:type="dcterms:W3CDTF">2016-11-07T02:14:19Z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